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a\Área de Trabalho\João\IFTM\ADS\5° Período\Inteligência de Negócios\Knime\IN-Trab2\Saídas Knime\"/>
    </mc:Choice>
  </mc:AlternateContent>
  <xr:revisionPtr revIDLastSave="0" documentId="13_ncr:1_{28153761-C951-4918-8228-1F380A78C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1" l="1"/>
</calcChain>
</file>

<file path=xl/sharedStrings.xml><?xml version="1.0" encoding="utf-8"?>
<sst xmlns="http://schemas.openxmlformats.org/spreadsheetml/2006/main" count="148" uniqueCount="25">
  <si>
    <t>Variable</t>
  </si>
  <si>
    <t>Exponent</t>
  </si>
  <si>
    <t>Coeff.</t>
  </si>
  <si>
    <t>Std. Err.</t>
  </si>
  <si>
    <t>t-value</t>
  </si>
  <si>
    <t>P&gt;|t|</t>
  </si>
  <si>
    <t>Custo médio m² - componente material - moeda corrente (Reais)</t>
  </si>
  <si>
    <t>Intercept</t>
  </si>
  <si>
    <t>R-Squared: 0,9951</t>
  </si>
  <si>
    <t>Adjusted R-Squared: 0,9948</t>
  </si>
  <si>
    <t>R-Squared: 0,9922</t>
  </si>
  <si>
    <t>Adjusted R-Squared: 0,9919</t>
  </si>
  <si>
    <t>R-Squared: 0,9748</t>
  </si>
  <si>
    <t>Adjusted R-Squared: 0,9744</t>
  </si>
  <si>
    <t>R-Squared: 0,9952</t>
  </si>
  <si>
    <t>R-Squared: 0,9953</t>
  </si>
  <si>
    <t>R-Squared: 0,9958</t>
  </si>
  <si>
    <t>Adjusted R-Squared: 0,9953</t>
  </si>
  <si>
    <t>R-Squared: 0,9961</t>
  </si>
  <si>
    <t>Adjusted R-Squared: 0,9956</t>
  </si>
  <si>
    <t>R-Squared: 0,9962</t>
  </si>
  <si>
    <t>Adjusted R-Squared: 0,9955</t>
  </si>
  <si>
    <t>(melhor)</t>
  </si>
  <si>
    <r>
      <t>ax</t>
    </r>
    <r>
      <rPr>
        <vertAlign val="superscript"/>
        <sz val="11"/>
        <color rgb="FF000000"/>
        <rFont val="Aptos Narrow"/>
        <family val="2"/>
        <scheme val="minor"/>
      </rPr>
      <t>9</t>
    </r>
    <r>
      <rPr>
        <sz val="11"/>
        <color indexed="8"/>
        <rFont val="Aptos Narrow"/>
        <family val="2"/>
        <scheme val="minor"/>
      </rPr>
      <t>+bx</t>
    </r>
    <r>
      <rPr>
        <vertAlign val="superscript"/>
        <sz val="11"/>
        <color rgb="FF000000"/>
        <rFont val="Aptos Narrow"/>
        <family val="2"/>
        <scheme val="minor"/>
      </rPr>
      <t>8</t>
    </r>
    <r>
      <rPr>
        <sz val="11"/>
        <color indexed="8"/>
        <rFont val="Aptos Narrow"/>
        <family val="2"/>
        <scheme val="minor"/>
      </rPr>
      <t>+cx</t>
    </r>
    <r>
      <rPr>
        <vertAlign val="superscript"/>
        <sz val="11"/>
        <color rgb="FF000000"/>
        <rFont val="Aptos Narrow"/>
        <family val="2"/>
        <scheme val="minor"/>
      </rPr>
      <t>7</t>
    </r>
    <r>
      <rPr>
        <sz val="11"/>
        <color indexed="8"/>
        <rFont val="Aptos Narrow"/>
        <family val="2"/>
        <scheme val="minor"/>
      </rPr>
      <t>+dx</t>
    </r>
    <r>
      <rPr>
        <vertAlign val="superscript"/>
        <sz val="11"/>
        <color rgb="FF000000"/>
        <rFont val="Aptos Narrow"/>
        <family val="2"/>
        <scheme val="minor"/>
      </rPr>
      <t>6</t>
    </r>
    <r>
      <rPr>
        <sz val="11"/>
        <color indexed="8"/>
        <rFont val="Aptos Narrow"/>
        <family val="2"/>
        <scheme val="minor"/>
      </rPr>
      <t>+ex</t>
    </r>
    <r>
      <rPr>
        <vertAlign val="superscript"/>
        <sz val="11"/>
        <color rgb="FF000000"/>
        <rFont val="Aptos Narrow"/>
        <family val="2"/>
        <scheme val="minor"/>
      </rPr>
      <t>5</t>
    </r>
    <r>
      <rPr>
        <sz val="11"/>
        <color rgb="FF000000"/>
        <rFont val="Aptos Narrow"/>
        <family val="2"/>
        <scheme val="minor"/>
      </rPr>
      <t>+fx</t>
    </r>
    <r>
      <rPr>
        <vertAlign val="superscript"/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Aptos Narrow"/>
        <family val="2"/>
        <scheme val="minor"/>
      </rPr>
      <t>+gx³+hx²+ix+j</t>
    </r>
  </si>
  <si>
    <t>material9*6,64815263513947+material8*-6,09241751903069+material7*2,37214167746484+material6*-5,21533378890187+material5*7,18895982431378+material4*-0,00647433894494009+material3*3,82224135036228+material2*-1429,81473591488+material*308076,646030967+-29170103,1368495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</si>
</sst>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96" formatCode="0.0000000000000000000000000000000000"/>
  </numFmts>
  <fonts count="4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vertAlign val="superscript"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0" xfId="1" applyFont="1"/>
    <xf numFmtId="196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43" workbookViewId="0">
      <selection activeCell="C63" sqref="C63"/>
    </sheetView>
  </sheetViews>
  <sheetFormatPr defaultRowHeight="14.4" x14ac:dyDescent="0.3"/>
  <cols>
    <col min="1" max="1" width="52.44140625" customWidth="1"/>
    <col min="2" max="2" width="8.5546875" customWidth="1"/>
    <col min="3" max="3" width="63.77734375" customWidth="1"/>
    <col min="4" max="4" width="12.44140625" customWidth="1"/>
    <col min="5" max="5" width="13" customWidth="1"/>
    <col min="6" max="6" width="12.44140625" customWidth="1"/>
    <col min="8" max="8" width="11.88671875" bestFit="1" customWidth="1"/>
    <col min="9" max="9" width="7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12</v>
      </c>
    </row>
    <row r="2" spans="1:8" x14ac:dyDescent="0.3">
      <c r="A2" t="s">
        <v>6</v>
      </c>
      <c r="B2">
        <v>1</v>
      </c>
      <c r="C2">
        <v>1.4508763694878413</v>
      </c>
      <c r="D2">
        <v>2.987927823381838E-2</v>
      </c>
      <c r="E2">
        <v>48.557945681756472</v>
      </c>
      <c r="F2">
        <v>0</v>
      </c>
      <c r="H2" t="s">
        <v>13</v>
      </c>
    </row>
    <row r="3" spans="1:8" x14ac:dyDescent="0.3">
      <c r="A3" t="s">
        <v>7</v>
      </c>
      <c r="B3">
        <v>0</v>
      </c>
      <c r="C3">
        <v>249.40231611260538</v>
      </c>
      <c r="D3">
        <v>27.365889627554292</v>
      </c>
      <c r="E3">
        <v>9.1136198934854296</v>
      </c>
      <c r="F3">
        <v>5.4867221876975236E-13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10</v>
      </c>
    </row>
    <row r="5" spans="1:8" x14ac:dyDescent="0.3">
      <c r="A5" t="s">
        <v>6</v>
      </c>
      <c r="B5">
        <v>1</v>
      </c>
      <c r="C5">
        <v>-1.7910524444729758</v>
      </c>
      <c r="D5">
        <v>0.28106723864901262</v>
      </c>
      <c r="E5">
        <v>-6.3723273231057087</v>
      </c>
      <c r="F5">
        <v>2.9107563026542493E-8</v>
      </c>
      <c r="H5" t="s">
        <v>11</v>
      </c>
    </row>
    <row r="6" spans="1:8" x14ac:dyDescent="0.3">
      <c r="A6" t="s">
        <v>6</v>
      </c>
      <c r="B6">
        <v>2</v>
      </c>
      <c r="C6">
        <v>1.9473632163453075E-3</v>
      </c>
      <c r="D6">
        <v>1.6853060894509551E-4</v>
      </c>
      <c r="E6">
        <v>11.554952708796812</v>
      </c>
      <c r="F6">
        <v>0</v>
      </c>
    </row>
    <row r="7" spans="1:8" x14ac:dyDescent="0.3">
      <c r="A7" t="s">
        <v>7</v>
      </c>
      <c r="B7">
        <v>0</v>
      </c>
      <c r="C7">
        <v>1548.6409604550302</v>
      </c>
      <c r="D7">
        <v>113.48485844663163</v>
      </c>
      <c r="E7">
        <v>13.6462342347046</v>
      </c>
      <c r="F7">
        <v>0</v>
      </c>
    </row>
    <row r="8" spans="1:8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H8" t="s">
        <v>8</v>
      </c>
    </row>
    <row r="9" spans="1:8" x14ac:dyDescent="0.3">
      <c r="A9" t="s">
        <v>6</v>
      </c>
      <c r="B9">
        <v>1</v>
      </c>
      <c r="C9">
        <v>13.664416442934638</v>
      </c>
      <c r="D9">
        <v>2.6202090113101875</v>
      </c>
      <c r="E9">
        <v>5.2150100942145823</v>
      </c>
      <c r="F9">
        <v>2.4778621492416164E-6</v>
      </c>
      <c r="H9" t="s">
        <v>9</v>
      </c>
    </row>
    <row r="10" spans="1:8" x14ac:dyDescent="0.3">
      <c r="A10" t="s">
        <v>6</v>
      </c>
      <c r="B10">
        <v>2</v>
      </c>
      <c r="C10">
        <v>-1.6986928586767491E-2</v>
      </c>
      <c r="D10">
        <v>3.2010116482242782E-3</v>
      </c>
      <c r="E10">
        <v>-5.3067375109961814</v>
      </c>
      <c r="F10">
        <v>1.7649213579495893E-6</v>
      </c>
    </row>
    <row r="11" spans="1:8" x14ac:dyDescent="0.3">
      <c r="A11" t="s">
        <v>6</v>
      </c>
      <c r="B11">
        <v>3</v>
      </c>
      <c r="C11">
        <v>7.5989975879827948E-6</v>
      </c>
      <c r="D11">
        <v>1.2835422180409556E-6</v>
      </c>
      <c r="E11">
        <v>5.9203331851296559</v>
      </c>
      <c r="F11">
        <v>1.7528128326560477E-7</v>
      </c>
    </row>
    <row r="12" spans="1:8" x14ac:dyDescent="0.3">
      <c r="A12" t="s">
        <v>7</v>
      </c>
      <c r="B12">
        <v>0</v>
      </c>
      <c r="C12">
        <v>-2575.5574772800173</v>
      </c>
      <c r="D12">
        <v>702.48834835201239</v>
      </c>
      <c r="E12">
        <v>-3.6663347987508854</v>
      </c>
      <c r="F12">
        <v>5.2936984689866406E-4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H13" t="s">
        <v>14</v>
      </c>
    </row>
    <row r="14" spans="1:8" x14ac:dyDescent="0.3">
      <c r="A14" t="s">
        <v>6</v>
      </c>
      <c r="B14">
        <v>1</v>
      </c>
      <c r="C14">
        <v>-8.852356185089004</v>
      </c>
      <c r="D14">
        <v>25.367669265266183</v>
      </c>
      <c r="E14">
        <v>-0.34896214124053532</v>
      </c>
      <c r="F14">
        <v>0.72838142743162804</v>
      </c>
      <c r="H14" t="s">
        <v>9</v>
      </c>
    </row>
    <row r="15" spans="1:8" x14ac:dyDescent="0.3">
      <c r="A15" t="s">
        <v>6</v>
      </c>
      <c r="B15">
        <v>2</v>
      </c>
      <c r="C15">
        <v>2.4496563637913304E-2</v>
      </c>
      <c r="D15">
        <v>4.659542771651979E-2</v>
      </c>
      <c r="E15">
        <v>0.52572891458250037</v>
      </c>
      <c r="F15">
        <v>0.60108093340985214</v>
      </c>
    </row>
    <row r="16" spans="1:8" x14ac:dyDescent="0.3">
      <c r="A16" t="s">
        <v>6</v>
      </c>
      <c r="B16">
        <v>3</v>
      </c>
      <c r="C16">
        <v>-2.5962751151930176E-5</v>
      </c>
      <c r="D16">
        <v>3.7630105827477421E-5</v>
      </c>
      <c r="E16">
        <v>-0.68994626990850061</v>
      </c>
      <c r="F16">
        <v>0.49297950800669721</v>
      </c>
    </row>
    <row r="17" spans="1:8" x14ac:dyDescent="0.3">
      <c r="A17" t="s">
        <v>6</v>
      </c>
      <c r="B17">
        <v>4</v>
      </c>
      <c r="C17">
        <v>1.0068269765592974E-8</v>
      </c>
      <c r="D17">
        <v>1.1282154360776845E-8</v>
      </c>
      <c r="E17">
        <v>0.89240666663771051</v>
      </c>
      <c r="F17">
        <v>0.37586264964456717</v>
      </c>
    </row>
    <row r="18" spans="1:8" x14ac:dyDescent="0.3">
      <c r="A18" t="s">
        <v>7</v>
      </c>
      <c r="B18">
        <v>0</v>
      </c>
      <c r="C18">
        <v>1950.0924180273223</v>
      </c>
      <c r="D18">
        <v>5119.877513116433</v>
      </c>
      <c r="E18">
        <v>0.38088653742818057</v>
      </c>
      <c r="F18">
        <v>0.70467901895721607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H19" t="s">
        <v>15</v>
      </c>
    </row>
    <row r="20" spans="1:8" x14ac:dyDescent="0.3">
      <c r="A20" t="s">
        <v>6</v>
      </c>
      <c r="B20">
        <v>1</v>
      </c>
      <c r="C20">
        <v>-271.71802986824639</v>
      </c>
      <c r="D20">
        <v>239.9914365212484</v>
      </c>
      <c r="E20">
        <v>-1.1321988559545497</v>
      </c>
      <c r="F20">
        <v>0.26229135793850755</v>
      </c>
      <c r="H20" t="s">
        <v>9</v>
      </c>
    </row>
    <row r="21" spans="1:8" x14ac:dyDescent="0.3">
      <c r="A21" t="s">
        <v>6</v>
      </c>
      <c r="B21">
        <v>2</v>
      </c>
      <c r="C21">
        <v>0.66835803039644981</v>
      </c>
      <c r="D21">
        <v>0.5863997699881246</v>
      </c>
      <c r="E21">
        <v>1.1397651646588896</v>
      </c>
      <c r="F21">
        <v>0.25915110503191574</v>
      </c>
    </row>
    <row r="22" spans="1:8" x14ac:dyDescent="0.3">
      <c r="A22" t="s">
        <v>6</v>
      </c>
      <c r="B22">
        <v>3</v>
      </c>
      <c r="C22">
        <v>-8.0720044125083372E-4</v>
      </c>
      <c r="D22">
        <v>7.1026813071619602E-4</v>
      </c>
      <c r="E22">
        <v>-1.1364728422164971</v>
      </c>
      <c r="F22">
        <v>0.26051422061347029</v>
      </c>
    </row>
    <row r="23" spans="1:8" x14ac:dyDescent="0.3">
      <c r="A23" t="s">
        <v>6</v>
      </c>
      <c r="B23">
        <v>4</v>
      </c>
      <c r="C23">
        <v>4.7980647547070418E-7</v>
      </c>
      <c r="D23">
        <v>4.2661710171322642E-7</v>
      </c>
      <c r="E23">
        <v>1.124677078213409</v>
      </c>
      <c r="F23">
        <v>0.2654397775030044</v>
      </c>
    </row>
    <row r="24" spans="1:8" x14ac:dyDescent="0.3">
      <c r="A24" t="s">
        <v>6</v>
      </c>
      <c r="B24">
        <v>5</v>
      </c>
      <c r="C24">
        <v>-1.1201407413255418E-10</v>
      </c>
      <c r="D24">
        <v>1.0169593812163465E-10</v>
      </c>
      <c r="E24">
        <v>-1.1014606502629278</v>
      </c>
      <c r="F24">
        <v>0.27532571120459837</v>
      </c>
    </row>
    <row r="25" spans="1:8" x14ac:dyDescent="0.3">
      <c r="A25" t="s">
        <v>7</v>
      </c>
      <c r="B25">
        <v>0</v>
      </c>
      <c r="C25">
        <v>44468.813803456869</v>
      </c>
      <c r="D25">
        <v>38938.941535900442</v>
      </c>
      <c r="E25">
        <v>1.142013933852261</v>
      </c>
      <c r="F25">
        <v>0.25822297014043327</v>
      </c>
    </row>
    <row r="26" spans="1:8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H26" t="s">
        <v>16</v>
      </c>
    </row>
    <row r="27" spans="1:8" x14ac:dyDescent="0.3">
      <c r="A27" t="s">
        <v>6</v>
      </c>
      <c r="B27">
        <v>1</v>
      </c>
      <c r="C27">
        <v>5561.2436277958041</v>
      </c>
      <c r="D27">
        <v>2289.6705116792059</v>
      </c>
      <c r="E27">
        <v>2.4288401319879345</v>
      </c>
      <c r="F27">
        <v>1.8382396176728433E-2</v>
      </c>
      <c r="H27" t="s">
        <v>17</v>
      </c>
    </row>
    <row r="28" spans="1:8" x14ac:dyDescent="0.3">
      <c r="A28" t="s">
        <v>6</v>
      </c>
      <c r="B28">
        <v>2</v>
      </c>
      <c r="C28">
        <v>-17.311014877900597</v>
      </c>
      <c r="D28">
        <v>7.0444826416838948</v>
      </c>
      <c r="E28">
        <v>-2.4573862636082269</v>
      </c>
      <c r="F28">
        <v>1.7117550571093654E-2</v>
      </c>
    </row>
    <row r="29" spans="1:8" x14ac:dyDescent="0.3">
      <c r="A29" t="s">
        <v>6</v>
      </c>
      <c r="B29">
        <v>3</v>
      </c>
      <c r="C29">
        <v>2.8531196578510991E-2</v>
      </c>
      <c r="D29">
        <v>1.147874575615483E-2</v>
      </c>
      <c r="E29">
        <v>2.4855674291080754</v>
      </c>
      <c r="F29">
        <v>1.5946331935648761E-2</v>
      </c>
    </row>
    <row r="30" spans="1:8" x14ac:dyDescent="0.3">
      <c r="A30" t="s">
        <v>6</v>
      </c>
      <c r="B30">
        <v>4</v>
      </c>
      <c r="C30">
        <v>-2.6253429173366781E-5</v>
      </c>
      <c r="D30">
        <v>1.0449145218009209E-5</v>
      </c>
      <c r="E30">
        <v>-2.5124953884379679</v>
      </c>
      <c r="F30">
        <v>1.4895305051956909E-2</v>
      </c>
    </row>
    <row r="31" spans="1:8" x14ac:dyDescent="0.3">
      <c r="A31" t="s">
        <v>6</v>
      </c>
      <c r="B31">
        <v>5</v>
      </c>
      <c r="C31">
        <v>1.2787236087076457E-8</v>
      </c>
      <c r="D31">
        <v>5.0389985859392151E-9</v>
      </c>
      <c r="E31">
        <v>2.5376542320844995</v>
      </c>
      <c r="F31">
        <v>1.3970386393616696E-2</v>
      </c>
    </row>
    <row r="32" spans="1:8" x14ac:dyDescent="0.3">
      <c r="A32" t="s">
        <v>6</v>
      </c>
      <c r="B32">
        <v>6</v>
      </c>
      <c r="C32">
        <v>-2.5754100851802546E-12</v>
      </c>
      <c r="D32">
        <v>1.0058785751560663E-12</v>
      </c>
      <c r="E32">
        <v>-2.5603588234103394</v>
      </c>
      <c r="F32">
        <v>1.3180717353731053E-2</v>
      </c>
    </row>
    <row r="33" spans="1:8" x14ac:dyDescent="0.3">
      <c r="A33" t="s">
        <v>7</v>
      </c>
      <c r="B33">
        <v>0</v>
      </c>
      <c r="C33">
        <v>-738120.79781081341</v>
      </c>
      <c r="D33">
        <v>307907.96372618602</v>
      </c>
      <c r="E33">
        <v>-2.3972124295791315</v>
      </c>
      <c r="F33">
        <v>1.9881347562100471E-2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H34" t="s">
        <v>18</v>
      </c>
    </row>
    <row r="35" spans="1:8" x14ac:dyDescent="0.3">
      <c r="A35" t="s">
        <v>6</v>
      </c>
      <c r="B35">
        <v>1</v>
      </c>
      <c r="C35">
        <v>-35953.218602710534</v>
      </c>
      <c r="D35">
        <v>20212.731704232414</v>
      </c>
      <c r="E35">
        <v>-1.7787411978155414</v>
      </c>
      <c r="F35">
        <v>8.0808995284221696E-2</v>
      </c>
      <c r="H35" t="s">
        <v>19</v>
      </c>
    </row>
    <row r="36" spans="1:8" x14ac:dyDescent="0.3">
      <c r="A36" t="s">
        <v>6</v>
      </c>
      <c r="B36">
        <v>2</v>
      </c>
      <c r="C36">
        <v>136.82214897904072</v>
      </c>
      <c r="D36">
        <v>74.902317853349032</v>
      </c>
      <c r="E36">
        <v>1.8266744327849012</v>
      </c>
      <c r="F36">
        <v>7.3177449412406892E-2</v>
      </c>
    </row>
    <row r="37" spans="1:8" x14ac:dyDescent="0.3">
      <c r="A37" t="s">
        <v>6</v>
      </c>
      <c r="B37">
        <v>3</v>
      </c>
      <c r="C37">
        <v>-0.28748212157828751</v>
      </c>
      <c r="D37">
        <v>0.1533327938088353</v>
      </c>
      <c r="E37">
        <v>-1.8748899986567797</v>
      </c>
      <c r="F37">
        <v>6.6121441036099959E-2</v>
      </c>
    </row>
    <row r="38" spans="1:8" x14ac:dyDescent="0.3">
      <c r="A38" t="s">
        <v>6</v>
      </c>
      <c r="B38">
        <v>4</v>
      </c>
      <c r="C38">
        <v>3.6018514062336246E-4</v>
      </c>
      <c r="D38">
        <v>1.8728236042544983E-4</v>
      </c>
      <c r="E38">
        <v>1.923219783246692</v>
      </c>
      <c r="F38">
        <v>5.9635443398543764E-2</v>
      </c>
    </row>
    <row r="39" spans="1:8" x14ac:dyDescent="0.3">
      <c r="A39" t="s">
        <v>6</v>
      </c>
      <c r="B39">
        <v>5</v>
      </c>
      <c r="C39">
        <v>-2.6908915497858567E-7</v>
      </c>
      <c r="D39">
        <v>1.3649454684012206E-7</v>
      </c>
      <c r="E39">
        <v>-1.9714278790476041</v>
      </c>
      <c r="F39">
        <v>5.3714020176448773E-2</v>
      </c>
    </row>
    <row r="40" spans="1:8" x14ac:dyDescent="0.3">
      <c r="A40" t="s">
        <v>6</v>
      </c>
      <c r="B40">
        <v>6</v>
      </c>
      <c r="C40">
        <v>1.1099380282284106E-10</v>
      </c>
      <c r="D40">
        <v>5.4967518639178448E-11</v>
      </c>
      <c r="E40">
        <v>2.0192616579881326</v>
      </c>
      <c r="F40">
        <v>4.8344340561065957E-2</v>
      </c>
    </row>
    <row r="41" spans="1:8" x14ac:dyDescent="0.3">
      <c r="A41" t="s">
        <v>6</v>
      </c>
      <c r="B41">
        <v>7</v>
      </c>
      <c r="C41">
        <v>-1.9499885054220033E-14</v>
      </c>
      <c r="D41">
        <v>9.4364545488368701E-15</v>
      </c>
      <c r="E41">
        <v>-2.0664418986285029</v>
      </c>
      <c r="F41">
        <v>4.3508311852232806E-2</v>
      </c>
    </row>
    <row r="42" spans="1:8" x14ac:dyDescent="0.3">
      <c r="A42" t="s">
        <v>7</v>
      </c>
      <c r="B42">
        <v>0</v>
      </c>
      <c r="C42">
        <v>4024988.4146596771</v>
      </c>
      <c r="D42">
        <v>2324330.7821441726</v>
      </c>
      <c r="E42">
        <v>1.7316762508934569</v>
      </c>
      <c r="F42">
        <v>8.893721760293305E-2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H43" t="s">
        <v>20</v>
      </c>
    </row>
    <row r="44" spans="1:8" x14ac:dyDescent="0.3">
      <c r="A44" t="s">
        <v>6</v>
      </c>
      <c r="B44">
        <v>1</v>
      </c>
      <c r="C44">
        <v>185185.38462831004</v>
      </c>
      <c r="D44">
        <v>162378.24897085887</v>
      </c>
      <c r="E44">
        <v>1.1404568395213095</v>
      </c>
      <c r="F44">
        <v>0.25912902077705646</v>
      </c>
      <c r="H44" t="s">
        <v>19</v>
      </c>
    </row>
    <row r="45" spans="1:8" x14ac:dyDescent="0.3">
      <c r="A45" t="s">
        <v>6</v>
      </c>
      <c r="B45">
        <v>2</v>
      </c>
      <c r="C45">
        <v>-821.24316638859455</v>
      </c>
      <c r="D45">
        <v>702.04961153207842</v>
      </c>
      <c r="E45">
        <v>-1.1697793900866931</v>
      </c>
      <c r="F45">
        <v>0.24722703611540542</v>
      </c>
    </row>
    <row r="46" spans="1:8" x14ac:dyDescent="0.3">
      <c r="A46" t="s">
        <v>6</v>
      </c>
      <c r="B46">
        <v>3</v>
      </c>
      <c r="C46">
        <v>2.072233061890199</v>
      </c>
      <c r="D46">
        <v>1.7261509386647553</v>
      </c>
      <c r="E46">
        <v>1.2004935463483579</v>
      </c>
      <c r="F46">
        <v>0.23518763076193339</v>
      </c>
    </row>
    <row r="47" spans="1:8" x14ac:dyDescent="0.3">
      <c r="A47" t="s">
        <v>6</v>
      </c>
      <c r="B47">
        <v>4</v>
      </c>
      <c r="C47">
        <v>-3.2538843250707154E-3</v>
      </c>
      <c r="D47">
        <v>2.6399819684048394E-3</v>
      </c>
      <c r="E47">
        <v>-1.2325403597498112</v>
      </c>
      <c r="F47">
        <v>0.22308670578391565</v>
      </c>
    </row>
    <row r="48" spans="1:8" x14ac:dyDescent="0.3">
      <c r="A48" t="s">
        <v>6</v>
      </c>
      <c r="B48">
        <v>5</v>
      </c>
      <c r="C48">
        <v>3.2556863908746593E-6</v>
      </c>
      <c r="D48">
        <v>2.5719379307499101E-6</v>
      </c>
      <c r="E48">
        <v>1.2658495183534177</v>
      </c>
      <c r="F48">
        <v>0.2110011358636994</v>
      </c>
    </row>
    <row r="49" spans="1:13" x14ac:dyDescent="0.3">
      <c r="A49" t="s">
        <v>6</v>
      </c>
      <c r="B49">
        <v>6</v>
      </c>
      <c r="C49">
        <v>-2.0269432165257723E-9</v>
      </c>
      <c r="D49">
        <v>1.5587880706506626E-9</v>
      </c>
      <c r="E49">
        <v>-1.3003327743454531</v>
      </c>
      <c r="F49">
        <v>0.19900951617494034</v>
      </c>
    </row>
    <row r="50" spans="1:13" x14ac:dyDescent="0.3">
      <c r="A50" t="s">
        <v>6</v>
      </c>
      <c r="B50">
        <v>7</v>
      </c>
      <c r="C50">
        <v>7.1790031142787041E-13</v>
      </c>
      <c r="D50">
        <v>5.3739721245247106E-13</v>
      </c>
      <c r="E50">
        <v>1.3358839510008875</v>
      </c>
      <c r="F50">
        <v>0.18719018320596126</v>
      </c>
    </row>
    <row r="51" spans="1:13" x14ac:dyDescent="0.3">
      <c r="A51" t="s">
        <v>6</v>
      </c>
      <c r="B51">
        <v>8</v>
      </c>
      <c r="C51">
        <v>-1.1074155909397113E-16</v>
      </c>
      <c r="D51">
        <v>8.0693190569776067E-17</v>
      </c>
      <c r="E51">
        <v>-1.3723779951198236</v>
      </c>
      <c r="F51">
        <v>0.17561958882707662</v>
      </c>
    </row>
    <row r="52" spans="1:13" x14ac:dyDescent="0.3">
      <c r="A52" t="s">
        <v>7</v>
      </c>
      <c r="B52">
        <v>0</v>
      </c>
      <c r="C52">
        <v>-18191182.074128449</v>
      </c>
      <c r="D52">
        <v>16351488.554771768</v>
      </c>
      <c r="E52">
        <v>-1.1125092381158053</v>
      </c>
      <c r="F52">
        <v>0.27084747734608294</v>
      </c>
    </row>
    <row r="53" spans="1:13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H53" t="s">
        <v>20</v>
      </c>
    </row>
    <row r="54" spans="1:13" ht="16.2" x14ac:dyDescent="0.3">
      <c r="A54" s="1" t="s">
        <v>6</v>
      </c>
      <c r="B54" s="1">
        <v>1</v>
      </c>
      <c r="C54" s="3">
        <v>308076.64603096701</v>
      </c>
      <c r="D54" s="1">
        <v>1361764.7007585429</v>
      </c>
      <c r="E54" s="1">
        <v>0.22623339102515944</v>
      </c>
      <c r="F54" s="1">
        <v>0.8218901372399936</v>
      </c>
      <c r="H54" t="s">
        <v>19</v>
      </c>
      <c r="K54" t="s">
        <v>22</v>
      </c>
      <c r="M54" s="1" t="s">
        <v>23</v>
      </c>
    </row>
    <row r="55" spans="1:13" x14ac:dyDescent="0.3">
      <c r="A55" s="1" t="s">
        <v>6</v>
      </c>
      <c r="B55" s="1">
        <v>2</v>
      </c>
      <c r="C55" s="3">
        <v>-1429.81473591488</v>
      </c>
      <c r="D55" s="1">
        <v>6731.9930839832141</v>
      </c>
      <c r="E55" s="1">
        <v>-0.21239099893264884</v>
      </c>
      <c r="F55" s="1">
        <v>0.83261675662134005</v>
      </c>
    </row>
    <row r="56" spans="1:13" x14ac:dyDescent="0.3">
      <c r="A56" s="1" t="s">
        <v>6</v>
      </c>
      <c r="B56" s="1">
        <v>3</v>
      </c>
      <c r="C56" s="3">
        <v>3.8222413503622801</v>
      </c>
      <c r="D56" s="1">
        <v>19.329658629383026</v>
      </c>
      <c r="E56" s="1">
        <v>0.19773972337784027</v>
      </c>
      <c r="F56" s="1">
        <v>0.84400517062044145</v>
      </c>
      <c r="H56" s="2">
        <v>1060</v>
      </c>
    </row>
    <row r="57" spans="1:13" x14ac:dyDescent="0.3">
      <c r="A57" s="1" t="s">
        <v>6</v>
      </c>
      <c r="B57" s="1">
        <v>4</v>
      </c>
      <c r="C57" s="3">
        <v>-6.4743389449400902E-3</v>
      </c>
      <c r="D57" s="1">
        <v>3.5526706965040074E-2</v>
      </c>
      <c r="E57" s="1">
        <v>-0.18223864517786961</v>
      </c>
      <c r="F57" s="1">
        <v>0.85609070836658585</v>
      </c>
      <c r="H57" s="2">
        <f>POWER(H56,B62)*C62+POWER(H56,B61)*C61+POWER(H56,B60)*C60+POWER(H56,B59)*C59+POWER(H56,B58)*C58+POWER(H56,B57)*C57+POWER(H56,B56)*C56+POWER(H56,B55)*C55+H56*C54+C63</f>
        <v>1767.7804414853454</v>
      </c>
    </row>
    <row r="58" spans="1:13" ht="14.4" customHeight="1" x14ac:dyDescent="0.3">
      <c r="A58" s="1" t="s">
        <v>6</v>
      </c>
      <c r="B58" s="1">
        <v>5</v>
      </c>
      <c r="C58" s="3">
        <v>7.18895982431378E-6</v>
      </c>
      <c r="D58" s="1">
        <v>4.3345813786297951E-5</v>
      </c>
      <c r="E58" s="1">
        <v>0.16585130595901473</v>
      </c>
      <c r="F58" s="1">
        <v>0.86890502157374838</v>
      </c>
      <c r="I58" t="s">
        <v>24</v>
      </c>
    </row>
    <row r="59" spans="1:13" ht="14.4" customHeight="1" x14ac:dyDescent="0.3">
      <c r="A59" s="1" t="s">
        <v>6</v>
      </c>
      <c r="B59" s="1">
        <v>6</v>
      </c>
      <c r="C59" s="3">
        <v>-5.2153337889018703E-9</v>
      </c>
      <c r="D59" s="1">
        <v>3.5109190670067225E-8</v>
      </c>
      <c r="E59" s="1">
        <v>-0.14854611255246825</v>
      </c>
      <c r="F59" s="1">
        <v>0.88247554864056732</v>
      </c>
    </row>
    <row r="60" spans="1:13" x14ac:dyDescent="0.3">
      <c r="A60" s="1" t="s">
        <v>6</v>
      </c>
      <c r="B60" s="1">
        <v>7</v>
      </c>
      <c r="C60" s="3">
        <v>2.3721416774648381E-12</v>
      </c>
      <c r="D60" s="1">
        <v>1.8205580087397072E-11</v>
      </c>
      <c r="E60" s="1">
        <v>0.13029750582388572</v>
      </c>
      <c r="F60" s="1">
        <v>0.89682434485418372</v>
      </c>
    </row>
    <row r="61" spans="1:13" x14ac:dyDescent="0.3">
      <c r="A61" s="1" t="s">
        <v>6</v>
      </c>
      <c r="B61" s="1">
        <v>8</v>
      </c>
      <c r="C61" s="3">
        <v>-6.0924175190306905E-16</v>
      </c>
      <c r="D61" s="1">
        <v>5.4843610363172199E-15</v>
      </c>
      <c r="E61" s="1">
        <v>-0.11108709799896362</v>
      </c>
      <c r="F61" s="1">
        <v>0.91196690018132354</v>
      </c>
    </row>
    <row r="62" spans="1:13" x14ac:dyDescent="0.3">
      <c r="A62" s="1" t="s">
        <v>6</v>
      </c>
      <c r="B62" s="1">
        <v>9</v>
      </c>
      <c r="C62" s="3">
        <v>6.64815263513947E-20</v>
      </c>
      <c r="D62" s="1">
        <v>7.3133068318090744E-19</v>
      </c>
      <c r="E62" s="1">
        <v>9.09048777527489E-2</v>
      </c>
      <c r="F62" s="1">
        <v>0.92791087576803299</v>
      </c>
    </row>
    <row r="63" spans="1:13" x14ac:dyDescent="0.3">
      <c r="A63" s="1" t="s">
        <v>7</v>
      </c>
      <c r="B63" s="1">
        <v>0</v>
      </c>
      <c r="C63" s="3">
        <v>-29170103.1368495</v>
      </c>
      <c r="D63" s="1">
        <v>121896132.19839101</v>
      </c>
      <c r="E63" s="1">
        <v>-0.23930294268380864</v>
      </c>
      <c r="F63" s="1">
        <v>0.81179369823971426</v>
      </c>
    </row>
    <row r="64" spans="1:13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H64" t="s">
        <v>20</v>
      </c>
    </row>
    <row r="65" spans="1:8" x14ac:dyDescent="0.3">
      <c r="A65" t="s">
        <v>6</v>
      </c>
      <c r="B65">
        <v>1</v>
      </c>
      <c r="C65">
        <v>-3853803.7061313847</v>
      </c>
      <c r="D65">
        <v>11640123.361015674</v>
      </c>
      <c r="E65">
        <v>-0.33107928383631119</v>
      </c>
      <c r="F65">
        <v>0.74191510238470926</v>
      </c>
      <c r="H65" t="s">
        <v>21</v>
      </c>
    </row>
    <row r="66" spans="1:8" x14ac:dyDescent="0.3">
      <c r="A66" t="s">
        <v>6</v>
      </c>
      <c r="B66">
        <v>2</v>
      </c>
      <c r="C66">
        <v>21774.391023719028</v>
      </c>
      <c r="D66">
        <v>64801.894156279712</v>
      </c>
      <c r="E66">
        <v>0.33601473085349548</v>
      </c>
      <c r="F66">
        <v>0.73821186426184138</v>
      </c>
    </row>
    <row r="67" spans="1:8" x14ac:dyDescent="0.3">
      <c r="A67" t="s">
        <v>6</v>
      </c>
      <c r="B67">
        <v>3</v>
      </c>
      <c r="C67">
        <v>-72.532546188667823</v>
      </c>
      <c r="D67">
        <v>212.95510796188401</v>
      </c>
      <c r="E67">
        <v>-0.34060017100716894</v>
      </c>
      <c r="F67">
        <v>0.73477683928543436</v>
      </c>
    </row>
    <row r="68" spans="1:8" x14ac:dyDescent="0.3">
      <c r="A68" t="s">
        <v>6</v>
      </c>
      <c r="B68">
        <v>4</v>
      </c>
      <c r="C68">
        <v>0.15774348174342595</v>
      </c>
      <c r="D68">
        <v>0.457489284950793</v>
      </c>
      <c r="E68">
        <v>0.34480257119113217</v>
      </c>
      <c r="F68">
        <v>0.73163354140022308</v>
      </c>
    </row>
    <row r="69" spans="1:8" x14ac:dyDescent="0.3">
      <c r="A69" t="s">
        <v>6</v>
      </c>
      <c r="B69">
        <v>5</v>
      </c>
      <c r="C69">
        <v>-2.3402595379431893E-4</v>
      </c>
      <c r="D69">
        <v>6.7135405548167447E-4</v>
      </c>
      <c r="E69">
        <v>-0.34858797959656773</v>
      </c>
      <c r="F69">
        <v>0.72880610443365534</v>
      </c>
    </row>
    <row r="70" spans="1:8" x14ac:dyDescent="0.3">
      <c r="A70" t="s">
        <v>6</v>
      </c>
      <c r="B70">
        <v>6</v>
      </c>
      <c r="C70">
        <v>2.3985809570347987E-7</v>
      </c>
      <c r="D70">
        <v>6.8156619150599825E-7</v>
      </c>
      <c r="E70">
        <v>0.35192193904672125</v>
      </c>
      <c r="F70">
        <v>0.72631900728911303</v>
      </c>
    </row>
    <row r="71" spans="1:8" x14ac:dyDescent="0.3">
      <c r="A71" t="s">
        <v>6</v>
      </c>
      <c r="B71">
        <v>7</v>
      </c>
      <c r="C71">
        <v>-1.6769427704731918E-10</v>
      </c>
      <c r="D71">
        <v>4.7268465539372476E-10</v>
      </c>
      <c r="E71">
        <v>-0.3547698769862489</v>
      </c>
      <c r="F71">
        <v>0.72419682436448696</v>
      </c>
    </row>
    <row r="72" spans="1:8" x14ac:dyDescent="0.3">
      <c r="A72" t="s">
        <v>6</v>
      </c>
      <c r="B72">
        <v>8</v>
      </c>
      <c r="C72">
        <v>7.6537188220671705E-14</v>
      </c>
      <c r="D72">
        <v>2.1433131313880414E-13</v>
      </c>
      <c r="E72">
        <v>0.35709755658103531</v>
      </c>
      <c r="F72">
        <v>0.72246393720671453</v>
      </c>
    </row>
    <row r="73" spans="1:8" x14ac:dyDescent="0.3">
      <c r="A73" t="s">
        <v>6</v>
      </c>
      <c r="B73">
        <v>9</v>
      </c>
      <c r="C73">
        <v>-2.0591860380651379E-17</v>
      </c>
      <c r="D73">
        <v>5.7379468152082795E-17</v>
      </c>
      <c r="E73">
        <v>-0.35887157974474748</v>
      </c>
      <c r="F73">
        <v>0.72114421309869181</v>
      </c>
    </row>
    <row r="74" spans="1:8" x14ac:dyDescent="0.3">
      <c r="A74" t="s">
        <v>6</v>
      </c>
      <c r="B74">
        <v>10</v>
      </c>
      <c r="C74">
        <v>2.4799108330921041E-21</v>
      </c>
      <c r="D74">
        <v>6.8874943594410125E-21</v>
      </c>
      <c r="E74">
        <v>0.3600599439610101</v>
      </c>
      <c r="F74">
        <v>0.72026064741152984</v>
      </c>
    </row>
    <row r="75" spans="1:8" x14ac:dyDescent="0.3">
      <c r="A75" t="s">
        <v>7</v>
      </c>
      <c r="B75">
        <v>0</v>
      </c>
      <c r="C75">
        <v>305375292.52806401</v>
      </c>
      <c r="D75">
        <v>937232239.56558812</v>
      </c>
      <c r="E75">
        <v>0.32582670509670797</v>
      </c>
      <c r="F75">
        <v>0.74586305968142663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Silva</cp:lastModifiedBy>
  <dcterms:created xsi:type="dcterms:W3CDTF">2025-05-13T03:53:57Z</dcterms:created>
  <dcterms:modified xsi:type="dcterms:W3CDTF">2025-05-14T15:29:03Z</dcterms:modified>
</cp:coreProperties>
</file>