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 Caracois\Documents\Topologias\"/>
    </mc:Choice>
  </mc:AlternateContent>
  <xr:revisionPtr revIDLastSave="0" documentId="13_ncr:1_{72B1BC65-9513-447A-A6C1-FCDAB74E3E3F}" xr6:coauthVersionLast="47" xr6:coauthVersionMax="47" xr10:uidLastSave="{00000000-0000-0000-0000-000000000000}"/>
  <bookViews>
    <workbookView xWindow="-28920" yWindow="3930" windowWidth="29040" windowHeight="15720" activeTab="5" xr2:uid="{1BC220FB-8AC3-4E06-B08B-FA57E6F9CDBA}"/>
  </bookViews>
  <sheets>
    <sheet name="Chain" sheetId="1" r:id="rId1"/>
    <sheet name="Ring" sheetId="2" r:id="rId2"/>
    <sheet name="Star" sheetId="3" r:id="rId3"/>
    <sheet name="Mesh" sheetId="4" r:id="rId4"/>
    <sheet name="Gráficos" sheetId="5" r:id="rId5"/>
    <sheet name="Sheet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6" l="1"/>
  <c r="D42" i="6"/>
  <c r="D43" i="6"/>
  <c r="D40" i="6"/>
  <c r="C41" i="6"/>
  <c r="C42" i="6"/>
  <c r="C43" i="6"/>
  <c r="C40" i="6"/>
  <c r="B41" i="6"/>
  <c r="B42" i="6"/>
  <c r="B43" i="6"/>
  <c r="B40" i="6"/>
  <c r="D34" i="6"/>
  <c r="D35" i="6"/>
  <c r="D36" i="6"/>
  <c r="D33" i="6"/>
  <c r="C34" i="6"/>
  <c r="C35" i="6"/>
  <c r="C36" i="6"/>
  <c r="C33" i="6"/>
  <c r="B34" i="6"/>
  <c r="B35" i="6"/>
  <c r="B36" i="6"/>
  <c r="B33" i="6"/>
  <c r="D27" i="6"/>
  <c r="D28" i="6"/>
  <c r="D29" i="6"/>
  <c r="D26" i="6"/>
  <c r="C27" i="6"/>
  <c r="C28" i="6"/>
  <c r="C29" i="6"/>
  <c r="G10" i="6"/>
  <c r="C26" i="6"/>
  <c r="G3" i="6"/>
  <c r="B27" i="6"/>
  <c r="B28" i="6"/>
  <c r="B29" i="6"/>
  <c r="B26" i="6"/>
  <c r="W20" i="6"/>
  <c r="W18" i="6"/>
  <c r="W19" i="6"/>
  <c r="W17" i="6"/>
  <c r="W13" i="6"/>
  <c r="W12" i="6"/>
  <c r="W11" i="6"/>
  <c r="W10" i="6"/>
  <c r="W6" i="6"/>
  <c r="W5" i="6"/>
  <c r="W4" i="6"/>
  <c r="W3" i="6"/>
  <c r="O20" i="6"/>
  <c r="O18" i="6"/>
  <c r="O19" i="6"/>
  <c r="O17" i="6"/>
  <c r="O13" i="6"/>
  <c r="O12" i="6"/>
  <c r="O11" i="6"/>
  <c r="O10" i="6"/>
  <c r="O6" i="6"/>
  <c r="O5" i="6"/>
  <c r="O4" i="6"/>
  <c r="O3" i="6"/>
  <c r="G20" i="6"/>
  <c r="G19" i="6"/>
  <c r="G18" i="6"/>
  <c r="G17" i="6"/>
  <c r="G12" i="6"/>
  <c r="G13" i="6"/>
  <c r="G11" i="6"/>
  <c r="G6" i="6"/>
  <c r="G5" i="6"/>
  <c r="G4" i="6"/>
  <c r="M19" i="5"/>
  <c r="G19" i="5"/>
  <c r="A19" i="5"/>
  <c r="M14" i="5"/>
  <c r="G14" i="5"/>
  <c r="A14" i="5"/>
  <c r="M9" i="5"/>
  <c r="G9" i="5"/>
  <c r="A9" i="5"/>
  <c r="M4" i="5"/>
  <c r="G4" i="5"/>
  <c r="A4" i="5"/>
  <c r="M6" i="4"/>
  <c r="G6" i="4"/>
  <c r="A6" i="4"/>
  <c r="M6" i="3"/>
  <c r="G6" i="3"/>
  <c r="A6" i="3"/>
  <c r="G6" i="2"/>
  <c r="M6" i="2"/>
  <c r="A6" i="2"/>
  <c r="M6" i="1"/>
  <c r="G6" i="1"/>
  <c r="A6" i="1"/>
</calcChain>
</file>

<file path=xl/sharedStrings.xml><?xml version="1.0" encoding="utf-8"?>
<sst xmlns="http://schemas.openxmlformats.org/spreadsheetml/2006/main" count="111" uniqueCount="34">
  <si>
    <t>CHAIN TEST COM 5 ROUTERS</t>
  </si>
  <si>
    <t>CHAIN TEST COM 7 ROUTERS</t>
  </si>
  <si>
    <t>RING TEST COM 5 ROUTERS</t>
  </si>
  <si>
    <t>RING TEST COM 7 ROUTERS</t>
  </si>
  <si>
    <t>STAR TEST COM 5 ROUTERS</t>
  </si>
  <si>
    <t>STAR TEST COM 7 ROUTERS</t>
  </si>
  <si>
    <t>MESH TEST COM 5 ROUTERS</t>
  </si>
  <si>
    <t>MESH TEST COM 7 ROUTERS</t>
  </si>
  <si>
    <t>CHAIN TEST COM 9 ROUTERS</t>
  </si>
  <si>
    <t>STAR TEST COM 9 ROUTERS</t>
  </si>
  <si>
    <t>RING TEST COM 9 ROUTERS</t>
  </si>
  <si>
    <t>MESH TEST COM 9 ROUTERS</t>
  </si>
  <si>
    <t>5 routers</t>
  </si>
  <si>
    <t>7 routers</t>
  </si>
  <si>
    <t>9 routers</t>
  </si>
  <si>
    <t>Daisy Chain</t>
  </si>
  <si>
    <t>Anel</t>
  </si>
  <si>
    <t>Estrela</t>
  </si>
  <si>
    <t>Malha</t>
  </si>
  <si>
    <t>5 Routers</t>
  </si>
  <si>
    <t>7 Routers</t>
  </si>
  <si>
    <t>9 Routers</t>
  </si>
  <si>
    <t>5 Routers - deploy</t>
  </si>
  <si>
    <t>7 Routers - deploy</t>
  </si>
  <si>
    <t>9 Routers - deploy</t>
  </si>
  <si>
    <t>5 Routers - config</t>
  </si>
  <si>
    <t>7 Routers - config</t>
  </si>
  <si>
    <t>9 Routers - config</t>
  </si>
  <si>
    <t>5 Routers - ospf</t>
  </si>
  <si>
    <t>7 Routers - ospf</t>
  </si>
  <si>
    <t>9 Routers - ospf</t>
  </si>
  <si>
    <t>Deploy</t>
  </si>
  <si>
    <t>Config</t>
  </si>
  <si>
    <t>OSPF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</si>
</sst>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 applyAlignment="1">
      <alignment horizontal="center"/>
    </xf>
    <xf numFmtId="21" fontId="0" fillId="0" borderId="1" xfId="0" applyNumberFormat="1" applyBorder="1" applyAlignment="1">
      <alignment horizontal="center"/>
    </xf>
    <xf numFmtId="0" fontId="0" fillId="0" borderId="1" xfId="0" applyBorder="1"/>
    <xf numFmtId="21" fontId="0" fillId="0" borderId="0" xfId="0" applyNumberFormat="1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Topologia</a:t>
            </a:r>
            <a:r>
              <a:rPr lang="en-US" i="0" baseline="0"/>
              <a:t> </a:t>
            </a:r>
            <a:r>
              <a:rPr lang="en-US" i="1"/>
              <a:t>Daisy</a:t>
            </a:r>
            <a:r>
              <a:rPr lang="en-US" i="1" baseline="0"/>
              <a:t> Chain</a:t>
            </a:r>
            <a:endParaRPr lang="en-US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5 routers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Chain!$A$4:$E$4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Chain!$A$5:$E$5</c:f>
              <c:numCache>
                <c:formatCode>h:mm:ss</c:formatCode>
                <c:ptCount val="5"/>
                <c:pt idx="0">
                  <c:v>2.4074074074074076E-3</c:v>
                </c:pt>
                <c:pt idx="1">
                  <c:v>2.0601851851851853E-3</c:v>
                </c:pt>
                <c:pt idx="2">
                  <c:v>2.0370370370370373E-3</c:v>
                </c:pt>
                <c:pt idx="3">
                  <c:v>2.0486111111111113E-3</c:v>
                </c:pt>
                <c:pt idx="4">
                  <c:v>2.1990740740740742E-3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D8-4CEA-9A72-D023A642B56D}"/>
            </c:ext>
          </c:extLst>
        </c:ser>
        <c:ser>
          <c:idx val="1"/>
          <c:order val="1"/>
          <c:tx>
            <c:v>7 routers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Chain!$G$4:$K$4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Chain!$G$5:$K$5</c:f>
              <c:numCache>
                <c:formatCode>h:mm:ss</c:formatCode>
                <c:ptCount val="5"/>
                <c:pt idx="0">
                  <c:v>3.1944444444444442E-3</c:v>
                </c:pt>
                <c:pt idx="1">
                  <c:v>3.1018518518518522E-3</c:v>
                </c:pt>
                <c:pt idx="2">
                  <c:v>3.0324074074074073E-3</c:v>
                </c:pt>
                <c:pt idx="3">
                  <c:v>3.2523148148148151E-3</c:v>
                </c:pt>
                <c:pt idx="4">
                  <c:v>3.1481481481481482E-3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D8-4CEA-9A72-D023A642B56D}"/>
            </c:ext>
          </c:extLst>
        </c:ser>
        <c:ser>
          <c:idx val="2"/>
          <c:order val="2"/>
          <c:tx>
            <c:v>9 routers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Chain!$M$4:$Q$4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Chain!$M$5:$Q$5</c:f>
              <c:numCache>
                <c:formatCode>h:mm:ss</c:formatCode>
                <c:ptCount val="5"/>
                <c:pt idx="0">
                  <c:v>4.6180555555555558E-3</c:v>
                </c:pt>
                <c:pt idx="1">
                  <c:v>4.4675925925925933E-3</c:v>
                </c:pt>
                <c:pt idx="2">
                  <c:v>4.5601851851851853E-3</c:v>
                </c:pt>
                <c:pt idx="3">
                  <c:v>4.6412037037037038E-3</c:v>
                </c:pt>
                <c:pt idx="4">
                  <c:v>4.4907407407407405E-3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D8-4CEA-9A72-D023A642B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074784"/>
        <c:axId val="1598600448"/>
      </c:scatterChart>
      <c:valAx>
        <c:axId val="405074784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Simulação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600448"/>
        <c:crosses val="autoZero"/>
        <c:crossBetween val="midCat"/>
      </c:valAx>
      <c:valAx>
        <c:axId val="159860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de Execução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074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OSPF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Sheet1!$B$39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Sheet1!$A$40:$A$43</c:f>
              <c:strCache>
                <c:ptCount val="4"/>
                <c:pt idx="0">
                  <c:v>Daisy Chain</c:v>
                </c:pt>
                <c:pt idx="1">
                  <c:v>Anel</c:v>
                </c:pt>
                <c:pt idx="2">
                  <c:v>Estrela</c:v>
                </c:pt>
                <c:pt idx="3">
                  <c:v>Malha</c:v>
                </c:pt>
              </c:strCache>
            </c:strRef>
          </c:cat>
          <c:val>
            <c:numRef>
              <c:f>Sheet1!$B$40:$B$43</c:f>
              <c:numCache>
                <c:formatCode>h:mm:ss</c:formatCode>
                <c:ptCount val="4"/>
                <c:pt idx="0">
                  <c:v>1.8055555555555557E-4</c:v>
                </c:pt>
                <c:pt idx="1">
                  <c:v>1.851851851851852E-4</c:v>
                </c:pt>
                <c:pt idx="2">
                  <c:v>1.7592592592592595E-4</c:v>
                </c:pt>
                <c:pt idx="3">
                  <c:v>1.9212962962962961E-4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65-452D-B807-3582FB7064B7}"/>
            </c:ext>
          </c:extLst>
        </c:ser>
        <c:ser>
          <c:idx val="1"/>
          <c:order val="1"/>
          <c:tx>
            <c:strRef>
              <c:f>Sheet1!$C$39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Sheet1!$A$40:$A$43</c:f>
              <c:strCache>
                <c:ptCount val="4"/>
                <c:pt idx="0">
                  <c:v>Daisy Chain</c:v>
                </c:pt>
                <c:pt idx="1">
                  <c:v>Anel</c:v>
                </c:pt>
                <c:pt idx="2">
                  <c:v>Estrela</c:v>
                </c:pt>
                <c:pt idx="3">
                  <c:v>Malha</c:v>
                </c:pt>
              </c:strCache>
            </c:strRef>
          </c:cat>
          <c:val>
            <c:numRef>
              <c:f>Sheet1!$C$40:$C$43</c:f>
              <c:numCache>
                <c:formatCode>h:mm:ss</c:formatCode>
                <c:ptCount val="4"/>
                <c:pt idx="0">
                  <c:v>2.1527777777777778E-4</c:v>
                </c:pt>
                <c:pt idx="1">
                  <c:v>3.4953703703703709E-4</c:v>
                </c:pt>
                <c:pt idx="2">
                  <c:v>2.476851851851852E-4</c:v>
                </c:pt>
                <c:pt idx="3">
                  <c:v>1.4814814814814817E-4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65-452D-B807-3582FB7064B7}"/>
            </c:ext>
          </c:extLst>
        </c:ser>
        <c:ser>
          <c:idx val="2"/>
          <c:order val="2"/>
          <c:tx>
            <c:strRef>
              <c:f>Sheet1!$D$39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Sheet1!$A$40:$A$43</c:f>
              <c:strCache>
                <c:ptCount val="4"/>
                <c:pt idx="0">
                  <c:v>Daisy Chain</c:v>
                </c:pt>
                <c:pt idx="1">
                  <c:v>Anel</c:v>
                </c:pt>
                <c:pt idx="2">
                  <c:v>Estrela</c:v>
                </c:pt>
                <c:pt idx="3">
                  <c:v>Malha</c:v>
                </c:pt>
              </c:strCache>
            </c:strRef>
          </c:cat>
          <c:val>
            <c:numRef>
              <c:f>Sheet1!$D$40:$D$43</c:f>
              <c:numCache>
                <c:formatCode>h:mm:ss</c:formatCode>
                <c:ptCount val="4"/>
                <c:pt idx="0">
                  <c:v>1.7592592592592592E-4</c:v>
                </c:pt>
                <c:pt idx="1">
                  <c:v>1.7129629629629632E-4</c:v>
                </c:pt>
                <c:pt idx="2">
                  <c:v>1.875E-4</c:v>
                </c:pt>
                <c:pt idx="3">
                  <c:v>2.1759259259259258E-4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65-452D-B807-3582FB70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2777424"/>
        <c:axId val="2120345728"/>
      </c:barChart>
      <c:catAx>
        <c:axId val="212277742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345728"/>
        <c:crosses val="autoZero"/>
        <c:auto val="1"/>
        <c:lblAlgn val="ctr"/>
        <c:lblOffset val="100"/>
        <c:noMultiLvlLbl val="0"/>
      </c:catAx>
      <c:valAx>
        <c:axId val="212034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Tempo médio de execução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77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Topologia</a:t>
            </a:r>
            <a:r>
              <a:rPr lang="en-US" baseline="0"/>
              <a:t> em </a:t>
            </a:r>
            <a:r>
              <a:rPr lang="en-US"/>
              <a:t>Anel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Ring!$A$9</c:f>
              <c:strCache>
                <c:ptCount val="1"/>
                <c:pt idx="0">
                  <c:v>5 routers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Ring!$B$8:$F$8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Ring!$B$9:$F$9</c:f>
              <c:numCache>
                <c:formatCode>h:mm:ss</c:formatCode>
                <c:ptCount val="5"/>
                <c:pt idx="0">
                  <c:v>2.1759259259259258E-3</c:v>
                </c:pt>
                <c:pt idx="1">
                  <c:v>2.1296296296296298E-3</c:v>
                </c:pt>
                <c:pt idx="2">
                  <c:v>2.1064814814814813E-3</c:v>
                </c:pt>
                <c:pt idx="3">
                  <c:v>2.2453703703703702E-3</c:v>
                </c:pt>
                <c:pt idx="4">
                  <c:v>2.1412037037037038E-3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6D-4F24-AFF6-8D97612D8D3F}"/>
            </c:ext>
          </c:extLst>
        </c:ser>
        <c:ser>
          <c:idx val="1"/>
          <c:order val="1"/>
          <c:tx>
            <c:strRef>
              <c:f>Ring!$A$10</c:f>
              <c:strCache>
                <c:ptCount val="1"/>
                <c:pt idx="0">
                  <c:v>7 routers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Ring!$B$8:$F$8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Ring!$B$10:$F$10</c:f>
              <c:numCache>
                <c:formatCode>h:mm:ss</c:formatCode>
                <c:ptCount val="5"/>
                <c:pt idx="0">
                  <c:v>3.1944444444444442E-3</c:v>
                </c:pt>
                <c:pt idx="1">
                  <c:v>3.7731481481481483E-3</c:v>
                </c:pt>
                <c:pt idx="2">
                  <c:v>3.1944444444444442E-3</c:v>
                </c:pt>
                <c:pt idx="3">
                  <c:v>3.1597222222222222E-3</c:v>
                </c:pt>
                <c:pt idx="4">
                  <c:v>3.1944444444444442E-3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6D-4F24-AFF6-8D97612D8D3F}"/>
            </c:ext>
          </c:extLst>
        </c:ser>
        <c:ser>
          <c:idx val="2"/>
          <c:order val="2"/>
          <c:tx>
            <c:strRef>
              <c:f>Ring!$A$11</c:f>
              <c:strCache>
                <c:ptCount val="1"/>
                <c:pt idx="0">
                  <c:v>9 routers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Ring!$B$8:$F$8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Ring!$B$11:$F$11</c:f>
              <c:numCache>
                <c:formatCode>h:mm:ss</c:formatCode>
                <c:ptCount val="5"/>
                <c:pt idx="0">
                  <c:v>5.347222222222222E-3</c:v>
                </c:pt>
                <c:pt idx="1">
                  <c:v>4.5138888888888893E-3</c:v>
                </c:pt>
                <c:pt idx="2">
                  <c:v>4.3981481481481484E-3</c:v>
                </c:pt>
                <c:pt idx="3">
                  <c:v>4.8495370370370368E-3</c:v>
                </c:pt>
                <c:pt idx="4">
                  <c:v>4.6064814814814814E-3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F6D-4F24-AFF6-8D97612D8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892896"/>
        <c:axId val="1402112464"/>
      </c:scatterChart>
      <c:valAx>
        <c:axId val="1633892896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Simulação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112464"/>
        <c:crosses val="autoZero"/>
        <c:crossBetween val="midCat"/>
      </c:valAx>
      <c:valAx>
        <c:axId val="14021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</a:t>
                </a:r>
                <a:r>
                  <a:rPr lang="en-US" baseline="0"/>
                  <a:t> de Execução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89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Topologia</a:t>
            </a:r>
            <a:r>
              <a:rPr lang="en-US" baseline="0"/>
              <a:t> em Estrela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Star!$A$9</c:f>
              <c:strCache>
                <c:ptCount val="1"/>
                <c:pt idx="0">
                  <c:v>5 routers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Star!$B$8:$F$8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Star!$B$9:$F$9</c:f>
              <c:numCache>
                <c:formatCode>h:mm:ss</c:formatCode>
                <c:ptCount val="5"/>
                <c:pt idx="0">
                  <c:v>2.1759259259259258E-3</c:v>
                </c:pt>
                <c:pt idx="1">
                  <c:v>2.1759259259259258E-3</c:v>
                </c:pt>
                <c:pt idx="2">
                  <c:v>2.1990740740740742E-3</c:v>
                </c:pt>
                <c:pt idx="3">
                  <c:v>2.1759259259259258E-3</c:v>
                </c:pt>
                <c:pt idx="4">
                  <c:v>2.1412037037037038E-3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5B-4C47-A020-B3605E837D2B}"/>
            </c:ext>
          </c:extLst>
        </c:ser>
        <c:ser>
          <c:idx val="1"/>
          <c:order val="1"/>
          <c:tx>
            <c:strRef>
              <c:f>Star!$A$10</c:f>
              <c:strCache>
                <c:ptCount val="1"/>
                <c:pt idx="0">
                  <c:v>7 routers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Star!$B$8:$F$8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Star!$B$10:$F$10</c:f>
              <c:numCache>
                <c:formatCode>h:mm:ss</c:formatCode>
                <c:ptCount val="5"/>
                <c:pt idx="0">
                  <c:v>3.5185185185185185E-3</c:v>
                </c:pt>
                <c:pt idx="1">
                  <c:v>3.1134259259259257E-3</c:v>
                </c:pt>
                <c:pt idx="2">
                  <c:v>3.0787037037037037E-3</c:v>
                </c:pt>
                <c:pt idx="3">
                  <c:v>3.1828703703703702E-3</c:v>
                </c:pt>
                <c:pt idx="4">
                  <c:v>3.1134259259259257E-3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5B-4C47-A020-B3605E837D2B}"/>
            </c:ext>
          </c:extLst>
        </c:ser>
        <c:ser>
          <c:idx val="2"/>
          <c:order val="2"/>
          <c:tx>
            <c:strRef>
              <c:f>Star!$A$11</c:f>
              <c:strCache>
                <c:ptCount val="1"/>
                <c:pt idx="0">
                  <c:v>9 routers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Star!$B$8:$F$8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Star!$B$11:$F$11</c:f>
              <c:numCache>
                <c:formatCode>h:mm:ss</c:formatCode>
                <c:ptCount val="5"/>
                <c:pt idx="0">
                  <c:v>4.6643518518518518E-3</c:v>
                </c:pt>
                <c:pt idx="1">
                  <c:v>4.6759259259259263E-3</c:v>
                </c:pt>
                <c:pt idx="2">
                  <c:v>4.5717592592592589E-3</c:v>
                </c:pt>
                <c:pt idx="3">
                  <c:v>4.6874999999999998E-3</c:v>
                </c:pt>
                <c:pt idx="4">
                  <c:v>4.5949074074074078E-3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5B-4C47-A020-B3605E837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458864"/>
        <c:axId val="1729085392"/>
      </c:scatterChart>
      <c:valAx>
        <c:axId val="1722458864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Simulação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085392"/>
        <c:crosses val="autoZero"/>
        <c:crossBetween val="midCat"/>
      </c:valAx>
      <c:valAx>
        <c:axId val="172908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de Execução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458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Topologia em Malha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Mesh!$A$9</c:f>
              <c:strCache>
                <c:ptCount val="1"/>
                <c:pt idx="0">
                  <c:v>5 routers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Mesh!$B$8:$F$8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Mesh!$B$9:$F$9</c:f>
              <c:numCache>
                <c:formatCode>h:mm:ss</c:formatCode>
                <c:ptCount val="5"/>
                <c:pt idx="0">
                  <c:v>2.3263888888888887E-3</c:v>
                </c:pt>
                <c:pt idx="1">
                  <c:v>2.2685185185185182E-3</c:v>
                </c:pt>
                <c:pt idx="2">
                  <c:v>2.4421296296296296E-3</c:v>
                </c:pt>
                <c:pt idx="3">
                  <c:v>2.3611111111111111E-3</c:v>
                </c:pt>
                <c:pt idx="4">
                  <c:v>2.3148148148148151E-3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D1-4C0F-9D32-3FD47BA91CC9}"/>
            </c:ext>
          </c:extLst>
        </c:ser>
        <c:ser>
          <c:idx val="1"/>
          <c:order val="1"/>
          <c:tx>
            <c:strRef>
              <c:f>Mesh!$A$10</c:f>
              <c:strCache>
                <c:ptCount val="1"/>
                <c:pt idx="0">
                  <c:v>7 routers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Mesh!$B$8:$F$8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Mesh!$B$10:$F$10</c:f>
              <c:numCache>
                <c:formatCode>h:mm:ss</c:formatCode>
                <c:ptCount val="5"/>
                <c:pt idx="0">
                  <c:v>4.0162037037037033E-3</c:v>
                </c:pt>
                <c:pt idx="1">
                  <c:v>4.0740740740740746E-3</c:v>
                </c:pt>
                <c:pt idx="2">
                  <c:v>4.0740740740740746E-3</c:v>
                </c:pt>
                <c:pt idx="3">
                  <c:v>3.9930555555555561E-3</c:v>
                </c:pt>
                <c:pt idx="4">
                  <c:v>3.8773148148148143E-3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D1-4C0F-9D32-3FD47BA91CC9}"/>
            </c:ext>
          </c:extLst>
        </c:ser>
        <c:ser>
          <c:idx val="2"/>
          <c:order val="2"/>
          <c:tx>
            <c:strRef>
              <c:f>Mesh!$A$11</c:f>
              <c:strCache>
                <c:ptCount val="1"/>
                <c:pt idx="0">
                  <c:v>9 routers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Mesh!$B$8:$F$8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Mesh!$B$11:$F$11</c:f>
              <c:numCache>
                <c:formatCode>h:mm:ss</c:formatCode>
                <c:ptCount val="5"/>
                <c:pt idx="0">
                  <c:v>8.1481481481481474E-3</c:v>
                </c:pt>
                <c:pt idx="1">
                  <c:v>5.6597222222222222E-3</c:v>
                </c:pt>
                <c:pt idx="2">
                  <c:v>5.7060185185185191E-3</c:v>
                </c:pt>
                <c:pt idx="3">
                  <c:v>5.9606481481481489E-3</c:v>
                </c:pt>
                <c:pt idx="4">
                  <c:v>6.145833333333333E-3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D1-4C0F-9D32-3FD47BA91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883696"/>
        <c:axId val="1729113168"/>
      </c:scatterChart>
      <c:valAx>
        <c:axId val="1635883696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Simulação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113168"/>
        <c:crosses val="autoZero"/>
        <c:crossBetween val="midCat"/>
      </c:valAx>
      <c:valAx>
        <c:axId val="172911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</a:t>
                </a:r>
                <a:r>
                  <a:rPr lang="en-US" baseline="0"/>
                  <a:t> de Execução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883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Simulação</a:t>
            </a:r>
            <a:r>
              <a:rPr lang="en-US" baseline="0"/>
              <a:t> com 5 Routers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Gráficos!$A$23</c:f>
              <c:strCache>
                <c:ptCount val="1"/>
                <c:pt idx="0">
                  <c:v>Daisy Chain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Gráficos!$B$22:$F$22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Gráficos!$B$23:$F$23</c:f>
              <c:numCache>
                <c:formatCode>h:mm:ss</c:formatCode>
                <c:ptCount val="5"/>
                <c:pt idx="0">
                  <c:v>2.4074074074074076E-3</c:v>
                </c:pt>
                <c:pt idx="1">
                  <c:v>2.0601851851851853E-3</c:v>
                </c:pt>
                <c:pt idx="2">
                  <c:v>2.0370370370370373E-3</c:v>
                </c:pt>
                <c:pt idx="3">
                  <c:v>2.0486111111111113E-3</c:v>
                </c:pt>
                <c:pt idx="4">
                  <c:v>2.1990740740740742E-3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E0-428F-9B4C-1AA5DE07684B}"/>
            </c:ext>
          </c:extLst>
        </c:ser>
        <c:ser>
          <c:idx val="1"/>
          <c:order val="1"/>
          <c:tx>
            <c:strRef>
              <c:f>Gráficos!$A$24</c:f>
              <c:strCache>
                <c:ptCount val="1"/>
                <c:pt idx="0">
                  <c:v>Anel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Gráficos!$B$22:$F$22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Gráficos!$B$24:$F$24</c:f>
              <c:numCache>
                <c:formatCode>h:mm:ss</c:formatCode>
                <c:ptCount val="5"/>
                <c:pt idx="0">
                  <c:v>2.1759259259259258E-3</c:v>
                </c:pt>
                <c:pt idx="1">
                  <c:v>2.1296296296296298E-3</c:v>
                </c:pt>
                <c:pt idx="2">
                  <c:v>2.1064814814814813E-3</c:v>
                </c:pt>
                <c:pt idx="3">
                  <c:v>2.2453703703703702E-3</c:v>
                </c:pt>
                <c:pt idx="4">
                  <c:v>2.1412037037037038E-3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E0-428F-9B4C-1AA5DE07684B}"/>
            </c:ext>
          </c:extLst>
        </c:ser>
        <c:ser>
          <c:idx val="2"/>
          <c:order val="2"/>
          <c:tx>
            <c:strRef>
              <c:f>Gráficos!$A$25</c:f>
              <c:strCache>
                <c:ptCount val="1"/>
                <c:pt idx="0">
                  <c:v>Estrela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Gráficos!$B$22:$F$22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Gráficos!$B$25:$F$25</c:f>
              <c:numCache>
                <c:formatCode>h:mm:ss</c:formatCode>
                <c:ptCount val="5"/>
                <c:pt idx="0">
                  <c:v>2.1759259259259258E-3</c:v>
                </c:pt>
                <c:pt idx="1">
                  <c:v>2.1759259259259258E-3</c:v>
                </c:pt>
                <c:pt idx="2">
                  <c:v>2.1990740740740742E-3</c:v>
                </c:pt>
                <c:pt idx="3">
                  <c:v>2.1759259259259258E-3</c:v>
                </c:pt>
                <c:pt idx="4">
                  <c:v>2.1412037037037038E-3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5E0-428F-9B4C-1AA5DE07684B}"/>
            </c:ext>
          </c:extLst>
        </c:ser>
        <c:ser>
          <c:idx val="3"/>
          <c:order val="3"/>
          <c:tx>
            <c:strRef>
              <c:f>Gráficos!$A$26</c:f>
              <c:strCache>
                <c:ptCount val="1"/>
                <c:pt idx="0">
                  <c:v>Malha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Gráficos!$B$22:$F$22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Gráficos!$B$26:$F$26</c:f>
              <c:numCache>
                <c:formatCode>h:mm:ss</c:formatCode>
                <c:ptCount val="5"/>
                <c:pt idx="0">
                  <c:v>2.3263888888888887E-3</c:v>
                </c:pt>
                <c:pt idx="1">
                  <c:v>2.2685185185185182E-3</c:v>
                </c:pt>
                <c:pt idx="2">
                  <c:v>2.4421296296296296E-3</c:v>
                </c:pt>
                <c:pt idx="3">
                  <c:v>2.3611111111111111E-3</c:v>
                </c:pt>
                <c:pt idx="4">
                  <c:v>2.3148148148148151E-3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5E0-428F-9B4C-1AA5DE076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4472400"/>
        <c:axId val="1729115152"/>
      </c:scatterChart>
      <c:valAx>
        <c:axId val="1734472400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Simulação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115152"/>
        <c:crosses val="autoZero"/>
        <c:crossBetween val="midCat"/>
        <c:majorUnit val="1"/>
        <c:minorUnit val="1"/>
      </c:valAx>
      <c:valAx>
        <c:axId val="1729115152"/>
        <c:scaling>
          <c:orientation val="minMax"/>
          <c:min val="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de Execução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47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Simulação com 7 Routers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Gráficos!$A$30</c:f>
              <c:strCache>
                <c:ptCount val="1"/>
                <c:pt idx="0">
                  <c:v>Daisy Chain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Gráficos!$B$29:$F$29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Gráficos!$B$30:$F$30</c:f>
              <c:numCache>
                <c:formatCode>h:mm:ss</c:formatCode>
                <c:ptCount val="5"/>
                <c:pt idx="0">
                  <c:v>3.1944444444444442E-3</c:v>
                </c:pt>
                <c:pt idx="1">
                  <c:v>3.1018518518518522E-3</c:v>
                </c:pt>
                <c:pt idx="2">
                  <c:v>3.0324074074074073E-3</c:v>
                </c:pt>
                <c:pt idx="3">
                  <c:v>3.2523148148148151E-3</c:v>
                </c:pt>
                <c:pt idx="4">
                  <c:v>3.1481481481481482E-3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70-4884-B633-8864D6E57236}"/>
            </c:ext>
          </c:extLst>
        </c:ser>
        <c:ser>
          <c:idx val="1"/>
          <c:order val="1"/>
          <c:tx>
            <c:strRef>
              <c:f>Gráficos!$A$31</c:f>
              <c:strCache>
                <c:ptCount val="1"/>
                <c:pt idx="0">
                  <c:v>Anel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Gráficos!$B$29:$F$29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Gráficos!$B$31:$F$31</c:f>
              <c:numCache>
                <c:formatCode>h:mm:ss</c:formatCode>
                <c:ptCount val="5"/>
                <c:pt idx="0">
                  <c:v>3.1944444444444442E-3</c:v>
                </c:pt>
                <c:pt idx="1">
                  <c:v>3.7731481481481483E-3</c:v>
                </c:pt>
                <c:pt idx="2">
                  <c:v>3.1944444444444442E-3</c:v>
                </c:pt>
                <c:pt idx="3">
                  <c:v>3.1597222222222222E-3</c:v>
                </c:pt>
                <c:pt idx="4">
                  <c:v>3.1944444444444442E-3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70-4884-B633-8864D6E57236}"/>
            </c:ext>
          </c:extLst>
        </c:ser>
        <c:ser>
          <c:idx val="2"/>
          <c:order val="2"/>
          <c:tx>
            <c:strRef>
              <c:f>Gráficos!$A$32</c:f>
              <c:strCache>
                <c:ptCount val="1"/>
                <c:pt idx="0">
                  <c:v>Estrela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Gráficos!$B$29:$F$29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Gráficos!$B$32:$F$32</c:f>
              <c:numCache>
                <c:formatCode>h:mm:ss</c:formatCode>
                <c:ptCount val="5"/>
                <c:pt idx="0">
                  <c:v>3.5185185185185185E-3</c:v>
                </c:pt>
                <c:pt idx="1">
                  <c:v>3.1134259259259257E-3</c:v>
                </c:pt>
                <c:pt idx="2">
                  <c:v>3.0787037037037037E-3</c:v>
                </c:pt>
                <c:pt idx="3">
                  <c:v>3.1828703703703702E-3</c:v>
                </c:pt>
                <c:pt idx="4">
                  <c:v>3.1134259259259257E-3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70-4884-B633-8864D6E57236}"/>
            </c:ext>
          </c:extLst>
        </c:ser>
        <c:ser>
          <c:idx val="3"/>
          <c:order val="3"/>
          <c:tx>
            <c:strRef>
              <c:f>Gráficos!$A$33</c:f>
              <c:strCache>
                <c:ptCount val="1"/>
                <c:pt idx="0">
                  <c:v>Malha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Gráficos!$B$29:$F$29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Gráficos!$B$33:$F$33</c:f>
              <c:numCache>
                <c:formatCode>h:mm:ss</c:formatCode>
                <c:ptCount val="5"/>
                <c:pt idx="0">
                  <c:v>4.0162037037037033E-3</c:v>
                </c:pt>
                <c:pt idx="1">
                  <c:v>4.0740740740740746E-3</c:v>
                </c:pt>
                <c:pt idx="2">
                  <c:v>4.0740740740740746E-3</c:v>
                </c:pt>
                <c:pt idx="3">
                  <c:v>3.9930555555555561E-3</c:v>
                </c:pt>
                <c:pt idx="4">
                  <c:v>3.8773148148148143E-3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70-4884-B633-8864D6E57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278192"/>
        <c:axId val="1697260368"/>
      </c:scatterChart>
      <c:valAx>
        <c:axId val="1695278192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Simulação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260368"/>
        <c:crosses val="autoZero"/>
        <c:crossBetween val="midCat"/>
        <c:majorUnit val="1"/>
        <c:minorUnit val="1"/>
      </c:valAx>
      <c:valAx>
        <c:axId val="1697260368"/>
        <c:scaling>
          <c:orientation val="minMax"/>
          <c:min val="2.5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</a:t>
                </a:r>
                <a:r>
                  <a:rPr lang="en-US" baseline="0"/>
                  <a:t> de Execução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27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Simulação com 9 Routers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Gráficos!$A$37</c:f>
              <c:strCache>
                <c:ptCount val="1"/>
                <c:pt idx="0">
                  <c:v>Daisy Chain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Gráficos!$B$36:$F$36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Gráficos!$B$37:$F$37</c:f>
              <c:numCache>
                <c:formatCode>h:mm:ss</c:formatCode>
                <c:ptCount val="5"/>
                <c:pt idx="0">
                  <c:v>4.6180555555555558E-3</c:v>
                </c:pt>
                <c:pt idx="1">
                  <c:v>4.4675925925925933E-3</c:v>
                </c:pt>
                <c:pt idx="2">
                  <c:v>4.5601851851851853E-3</c:v>
                </c:pt>
                <c:pt idx="3">
                  <c:v>4.6412037037037038E-3</c:v>
                </c:pt>
                <c:pt idx="4">
                  <c:v>4.4907407407407405E-3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37-4A45-9374-C638E6411206}"/>
            </c:ext>
          </c:extLst>
        </c:ser>
        <c:ser>
          <c:idx val="1"/>
          <c:order val="1"/>
          <c:tx>
            <c:strRef>
              <c:f>Gráficos!$A$38</c:f>
              <c:strCache>
                <c:ptCount val="1"/>
                <c:pt idx="0">
                  <c:v>Anel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Gráficos!$B$36:$F$36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Gráficos!$B$38:$F$38</c:f>
              <c:numCache>
                <c:formatCode>h:mm:ss</c:formatCode>
                <c:ptCount val="5"/>
                <c:pt idx="0">
                  <c:v>5.347222222222222E-3</c:v>
                </c:pt>
                <c:pt idx="1">
                  <c:v>4.5138888888888893E-3</c:v>
                </c:pt>
                <c:pt idx="2">
                  <c:v>4.3981481481481484E-3</c:v>
                </c:pt>
                <c:pt idx="3">
                  <c:v>4.8495370370370368E-3</c:v>
                </c:pt>
                <c:pt idx="4">
                  <c:v>4.6064814814814814E-3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37-4A45-9374-C638E6411206}"/>
            </c:ext>
          </c:extLst>
        </c:ser>
        <c:ser>
          <c:idx val="2"/>
          <c:order val="2"/>
          <c:tx>
            <c:strRef>
              <c:f>Gráficos!$A$39</c:f>
              <c:strCache>
                <c:ptCount val="1"/>
                <c:pt idx="0">
                  <c:v>Estrela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Gráficos!$B$36:$F$36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Gráficos!$B$39:$F$39</c:f>
              <c:numCache>
                <c:formatCode>h:mm:ss</c:formatCode>
                <c:ptCount val="5"/>
                <c:pt idx="0">
                  <c:v>4.6643518518518518E-3</c:v>
                </c:pt>
                <c:pt idx="1">
                  <c:v>4.6759259259259263E-3</c:v>
                </c:pt>
                <c:pt idx="2">
                  <c:v>4.5717592592592589E-3</c:v>
                </c:pt>
                <c:pt idx="3">
                  <c:v>4.6874999999999998E-3</c:v>
                </c:pt>
                <c:pt idx="4">
                  <c:v>4.5949074074074078E-3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37-4A45-9374-C638E6411206}"/>
            </c:ext>
          </c:extLst>
        </c:ser>
        <c:ser>
          <c:idx val="3"/>
          <c:order val="3"/>
          <c:tx>
            <c:strRef>
              <c:f>Gráficos!$A$40</c:f>
              <c:strCache>
                <c:ptCount val="1"/>
                <c:pt idx="0">
                  <c:v>Malha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Gráficos!$B$36:$F$36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Gráficos!$B$40:$F$40</c:f>
              <c:numCache>
                <c:formatCode>h:mm:ss</c:formatCode>
                <c:ptCount val="5"/>
                <c:pt idx="0">
                  <c:v>8.1481481481481474E-3</c:v>
                </c:pt>
                <c:pt idx="1">
                  <c:v>5.6597222222222222E-3</c:v>
                </c:pt>
                <c:pt idx="2">
                  <c:v>5.7060185185185191E-3</c:v>
                </c:pt>
                <c:pt idx="3">
                  <c:v>5.9606481481481489E-3</c:v>
                </c:pt>
                <c:pt idx="4">
                  <c:v>6.145833333333333E-3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37-4A45-9374-C638E6411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920496"/>
        <c:axId val="1698219456"/>
      </c:scatterChart>
      <c:valAx>
        <c:axId val="1722920496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Simulação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219456"/>
        <c:crosses val="autoZero"/>
        <c:crossBetween val="midCat"/>
        <c:majorUnit val="1"/>
        <c:minorUnit val="1"/>
      </c:valAx>
      <c:valAx>
        <c:axId val="1698219456"/>
        <c:scaling>
          <c:orientation val="minMax"/>
          <c:min val="3.000000000000000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de Execução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92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Deploy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Sheet1!$A$26:$A$29</c:f>
              <c:strCache>
                <c:ptCount val="4"/>
                <c:pt idx="0">
                  <c:v>Daisy Chain</c:v>
                </c:pt>
                <c:pt idx="1">
                  <c:v>Anel</c:v>
                </c:pt>
                <c:pt idx="2">
                  <c:v>Estrela</c:v>
                </c:pt>
                <c:pt idx="3">
                  <c:v>Malha</c:v>
                </c:pt>
              </c:strCache>
            </c:strRef>
          </c:cat>
          <c:val>
            <c:numRef>
              <c:f>Sheet1!$B$26:$B$29</c:f>
              <c:numCache>
                <c:formatCode>h:mm:ss</c:formatCode>
                <c:ptCount val="4"/>
                <c:pt idx="0">
                  <c:v>1.0393518518518519E-3</c:v>
                </c:pt>
                <c:pt idx="1">
                  <c:v>1.0393518518518519E-3</c:v>
                </c:pt>
                <c:pt idx="2">
                  <c:v>1.0231481481481482E-3</c:v>
                </c:pt>
                <c:pt idx="3">
                  <c:v>1.0972222222222221E-3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0-47DD-88BE-992B7EB05EE7}"/>
            </c:ext>
          </c:extLst>
        </c:ser>
        <c:ser>
          <c:idx val="1"/>
          <c:order val="1"/>
          <c:tx>
            <c:strRef>
              <c:f>Sheet1!$C$25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Sheet1!$A$26:$A$29</c:f>
              <c:strCache>
                <c:ptCount val="4"/>
                <c:pt idx="0">
                  <c:v>Daisy Chain</c:v>
                </c:pt>
                <c:pt idx="1">
                  <c:v>Anel</c:v>
                </c:pt>
                <c:pt idx="2">
                  <c:v>Estrela</c:v>
                </c:pt>
                <c:pt idx="3">
                  <c:v>Malha</c:v>
                </c:pt>
              </c:strCache>
            </c:strRef>
          </c:cat>
          <c:val>
            <c:numRef>
              <c:f>Sheet1!$C$26:$C$29</c:f>
              <c:numCache>
                <c:formatCode>h:mm:ss</c:formatCode>
                <c:ptCount val="4"/>
                <c:pt idx="0">
                  <c:v>1.5486111111111111E-3</c:v>
                </c:pt>
                <c:pt idx="1">
                  <c:v>1.5509259259259256E-3</c:v>
                </c:pt>
                <c:pt idx="2">
                  <c:v>1.5763888888888887E-3</c:v>
                </c:pt>
                <c:pt idx="3">
                  <c:v>1.8009259259259259E-3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0-47DD-88BE-992B7EB05EE7}"/>
            </c:ext>
          </c:extLst>
        </c:ser>
        <c:ser>
          <c:idx val="2"/>
          <c:order val="2"/>
          <c:tx>
            <c:strRef>
              <c:f>Sheet1!$D$25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Sheet1!$A$26:$A$29</c:f>
              <c:strCache>
                <c:ptCount val="4"/>
                <c:pt idx="0">
                  <c:v>Daisy Chain</c:v>
                </c:pt>
                <c:pt idx="1">
                  <c:v>Anel</c:v>
                </c:pt>
                <c:pt idx="2">
                  <c:v>Estrela</c:v>
                </c:pt>
                <c:pt idx="3">
                  <c:v>Malha</c:v>
                </c:pt>
              </c:strCache>
            </c:strRef>
          </c:cat>
          <c:val>
            <c:numRef>
              <c:f>Sheet1!$D$26:$D$29</c:f>
              <c:numCache>
                <c:formatCode>h:mm:ss</c:formatCode>
                <c:ptCount val="4"/>
                <c:pt idx="0">
                  <c:v>2.4675925925925928E-3</c:v>
                </c:pt>
                <c:pt idx="1">
                  <c:v>2.5185185185185185E-3</c:v>
                </c:pt>
                <c:pt idx="2">
                  <c:v>2.4374999999999996E-3</c:v>
                </c:pt>
                <c:pt idx="3">
                  <c:v>3.2013888888888882E-3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A0-47DD-88BE-992B7EB05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2964608"/>
        <c:axId val="1911907520"/>
      </c:barChart>
      <c:catAx>
        <c:axId val="183296460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907520"/>
        <c:crosses val="autoZero"/>
        <c:auto val="1"/>
        <c:lblAlgn val="ctr"/>
        <c:lblOffset val="100"/>
        <c:noMultiLvlLbl val="0"/>
      </c:catAx>
      <c:valAx>
        <c:axId val="191190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médio de execução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96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Configuration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Sheet1!$A$33:$A$36</c:f>
              <c:strCache>
                <c:ptCount val="4"/>
                <c:pt idx="0">
                  <c:v>Daisy Chain</c:v>
                </c:pt>
                <c:pt idx="1">
                  <c:v>Anel</c:v>
                </c:pt>
                <c:pt idx="2">
                  <c:v>Estrela</c:v>
                </c:pt>
                <c:pt idx="3">
                  <c:v>Malha</c:v>
                </c:pt>
              </c:strCache>
            </c:strRef>
          </c:cat>
          <c:val>
            <c:numRef>
              <c:f>Sheet1!$B$33:$B$36</c:f>
              <c:numCache>
                <c:formatCode>h:mm:ss</c:formatCode>
                <c:ptCount val="4"/>
                <c:pt idx="0">
                  <c:v>4.4444444444444447E-4</c:v>
                </c:pt>
                <c:pt idx="1">
                  <c:v>3.8194444444444446E-4</c:v>
                </c:pt>
                <c:pt idx="2">
                  <c:v>4.3981481481481486E-4</c:v>
                </c:pt>
                <c:pt idx="3">
                  <c:v>4.3981481481481486E-4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A-4DCA-8471-05C2405CA5C5}"/>
            </c:ext>
          </c:extLst>
        </c:ser>
        <c:ser>
          <c:idx val="1"/>
          <c:order val="1"/>
          <c:tx>
            <c:strRef>
              <c:f>Sheet1!$C$32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Sheet1!$A$33:$A$36</c:f>
              <c:strCache>
                <c:ptCount val="4"/>
                <c:pt idx="0">
                  <c:v>Daisy Chain</c:v>
                </c:pt>
                <c:pt idx="1">
                  <c:v>Anel</c:v>
                </c:pt>
                <c:pt idx="2">
                  <c:v>Estrela</c:v>
                </c:pt>
                <c:pt idx="3">
                  <c:v>Malha</c:v>
                </c:pt>
              </c:strCache>
            </c:strRef>
          </c:cat>
          <c:val>
            <c:numRef>
              <c:f>Sheet1!$C$33:$C$36</c:f>
              <c:numCache>
                <c:formatCode>h:mm:ss</c:formatCode>
                <c:ptCount val="4"/>
                <c:pt idx="0">
                  <c:v>8.2175925925925927E-4</c:v>
                </c:pt>
                <c:pt idx="1">
                  <c:v>7.1064814814814808E-4</c:v>
                </c:pt>
                <c:pt idx="2">
                  <c:v>7.361111111111111E-4</c:v>
                </c:pt>
                <c:pt idx="3">
                  <c:v>8.3101851851851848E-4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7A-4DCA-8471-05C2405CA5C5}"/>
            </c:ext>
          </c:extLst>
        </c:ser>
        <c:ser>
          <c:idx val="2"/>
          <c:order val="2"/>
          <c:tx>
            <c:strRef>
              <c:f>Sheet1!$D$32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Sheet1!$A$33:$A$36</c:f>
              <c:strCache>
                <c:ptCount val="4"/>
                <c:pt idx="0">
                  <c:v>Daisy Chain</c:v>
                </c:pt>
                <c:pt idx="1">
                  <c:v>Anel</c:v>
                </c:pt>
                <c:pt idx="2">
                  <c:v>Estrela</c:v>
                </c:pt>
                <c:pt idx="3">
                  <c:v>Malha</c:v>
                </c:pt>
              </c:strCache>
            </c:strRef>
          </c:cat>
          <c:val>
            <c:numRef>
              <c:f>Sheet1!$D$33:$D$36</c:f>
              <c:numCache>
                <c:formatCode>h:mm:ss</c:formatCode>
                <c:ptCount val="4"/>
                <c:pt idx="0">
                  <c:v>1.1550925925925925E-3</c:v>
                </c:pt>
                <c:pt idx="1">
                  <c:v>1.1712962962962961E-3</c:v>
                </c:pt>
                <c:pt idx="2">
                  <c:v>9.7222222222222219E-4</c:v>
                </c:pt>
                <c:pt idx="3">
                  <c:v>1.4189814814814816E-3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7A-4DCA-8471-05C2405CA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2283936"/>
        <c:axId val="1688013984"/>
      </c:barChart>
      <c:catAx>
        <c:axId val="192228393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013984"/>
        <c:crosses val="autoZero"/>
        <c:auto val="1"/>
        <c:lblAlgn val="ctr"/>
        <c:lblOffset val="100"/>
        <c:noMultiLvlLbl val="0"/>
      </c:catAx>
      <c:valAx>
        <c:axId val="168801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Tempo médio de execução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28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253008</xdr:colOff>
      <xdr:row>11</xdr:row>
      <xdr:rowOff>137516</xdr:rowOff>
    </xdr:from>
    <xdr:to>
      <xdr:col>14</xdr:col>
      <xdr:colOff>574476</xdr:colOff>
      <xdr:row>26</xdr:row>
      <xdr:rowOff>23216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7464D6-AECB-95ED-CD1B-F108A7DC07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187524</xdr:colOff>
      <xdr:row>10</xdr:row>
      <xdr:rowOff>89892</xdr:rowOff>
    </xdr:from>
    <xdr:to>
      <xdr:col>14</xdr:col>
      <xdr:colOff>508992</xdr:colOff>
      <xdr:row>24</xdr:row>
      <xdr:rowOff>166092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8C9240-1D7D-0BBA-2658-ACDED030A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41672</xdr:colOff>
      <xdr:row>9</xdr:row>
      <xdr:rowOff>155376</xdr:rowOff>
    </xdr:from>
    <xdr:to>
      <xdr:col>14</xdr:col>
      <xdr:colOff>363140</xdr:colOff>
      <xdr:row>24</xdr:row>
      <xdr:rowOff>41076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131AE3-82E6-76B2-21A8-8131397FD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41672</xdr:colOff>
      <xdr:row>9</xdr:row>
      <xdr:rowOff>155376</xdr:rowOff>
    </xdr:from>
    <xdr:to>
      <xdr:col>14</xdr:col>
      <xdr:colOff>363140</xdr:colOff>
      <xdr:row>24</xdr:row>
      <xdr:rowOff>41076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CB4C6C-A1DF-82F3-2DAD-624923256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371895</xdr:colOff>
      <xdr:row>2</xdr:row>
      <xdr:rowOff>81664</xdr:rowOff>
    </xdr:from>
    <xdr:to>
      <xdr:col>25</xdr:col>
      <xdr:colOff>69336</xdr:colOff>
      <xdr:row>16</xdr:row>
      <xdr:rowOff>177475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E08485-5489-88D9-B1BD-681C96D68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298357</xdr:colOff>
      <xdr:row>18</xdr:row>
      <xdr:rowOff>4622</xdr:rowOff>
    </xdr:from>
    <xdr:to>
      <xdr:col>24</xdr:col>
      <xdr:colOff>605118</xdr:colOff>
      <xdr:row>32</xdr:row>
      <xdr:rowOff>100433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FF98F2-65CB-E352-30C4-233FFFDA4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466445</xdr:colOff>
      <xdr:row>21</xdr:row>
      <xdr:rowOff>32637</xdr:rowOff>
    </xdr:from>
    <xdr:to>
      <xdr:col>16</xdr:col>
      <xdr:colOff>163886</xdr:colOff>
      <xdr:row>35</xdr:row>
      <xdr:rowOff>128448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CC98F2-4FC3-3FA6-2273-A513E3A95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16564</xdr:colOff>
      <xdr:row>21</xdr:row>
      <xdr:rowOff>127552</xdr:rowOff>
    </xdr:from>
    <xdr:to>
      <xdr:col>11</xdr:col>
      <xdr:colOff>256759</xdr:colOff>
      <xdr:row>36</xdr:row>
      <xdr:rowOff>13252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69AF25-E583-C7EE-8442-96DBBD459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302314</xdr:colOff>
      <xdr:row>21</xdr:row>
      <xdr:rowOff>127552</xdr:rowOff>
    </xdr:from>
    <xdr:to>
      <xdr:col>18</xdr:col>
      <xdr:colOff>352010</xdr:colOff>
      <xdr:row>36</xdr:row>
      <xdr:rowOff>13252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B96F6D-116C-51B0-44A4-E4F9865996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28988</xdr:colOff>
      <xdr:row>36</xdr:row>
      <xdr:rowOff>135835</xdr:rowOff>
    </xdr:from>
    <xdr:to>
      <xdr:col>11</xdr:col>
      <xdr:colOff>269183</xdr:colOff>
      <xdr:row>51</xdr:row>
      <xdr:rowOff>21535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2FE826-AD09-BC66-D584-D7F537953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44197-187F-4D0B-A9D8-E415DCB006BF}">
  <dimension ref="A3:Q11"/>
  <sheetViews>
    <sheetView zoomScale="160" zoomScaleNormal="160" workbookViewId="0">
      <selection activeCell="A6" sqref="A6:E6"/>
    </sheetView>
  </sheetViews>
  <sheetFormatPr defaultRowHeight="15" x14ac:dyDescent="0.25"/>
  <sheetData>
    <row r="3" spans="1:17" x14ac:dyDescent="0.25">
      <c r="A3" s="6" t="s">
        <v>0</v>
      </c>
      <c r="B3" s="7"/>
      <c r="C3" s="7"/>
      <c r="D3" s="7"/>
      <c r="E3" s="8"/>
      <c r="G3" s="6" t="s">
        <v>1</v>
      </c>
      <c r="H3" s="7"/>
      <c r="I3" s="7"/>
      <c r="J3" s="7"/>
      <c r="K3" s="8"/>
      <c r="M3" s="6" t="s">
        <v>8</v>
      </c>
      <c r="N3" s="7"/>
      <c r="O3" s="7"/>
      <c r="P3" s="7"/>
      <c r="Q3" s="8"/>
    </row>
    <row r="4" spans="1:17" x14ac:dyDescent="0.25">
      <c r="A4" s="1">
        <v>1</v>
      </c>
      <c r="B4" s="1">
        <v>2</v>
      </c>
      <c r="C4" s="1">
        <v>3</v>
      </c>
      <c r="D4" s="1">
        <v>4</v>
      </c>
      <c r="E4" s="1">
        <v>5</v>
      </c>
      <c r="G4" s="1">
        <v>1</v>
      </c>
      <c r="H4" s="1">
        <v>2</v>
      </c>
      <c r="I4" s="1">
        <v>3</v>
      </c>
      <c r="J4" s="1">
        <v>4</v>
      </c>
      <c r="K4" s="1">
        <v>5</v>
      </c>
      <c r="M4" s="1">
        <v>1</v>
      </c>
      <c r="N4" s="1">
        <v>2</v>
      </c>
      <c r="O4" s="1">
        <v>3</v>
      </c>
      <c r="P4" s="1">
        <v>4</v>
      </c>
      <c r="Q4" s="1">
        <v>5</v>
      </c>
    </row>
    <row r="5" spans="1:17" x14ac:dyDescent="0.25">
      <c r="A5" s="2">
        <v>2.4074074074074076E-3</v>
      </c>
      <c r="B5" s="2">
        <v>2.0601851851851853E-3</v>
      </c>
      <c r="C5" s="2">
        <v>2.0370370370370373E-3</v>
      </c>
      <c r="D5" s="2">
        <v>2.0486111111111113E-3</v>
      </c>
      <c r="E5" s="2">
        <v>2.1990740740740742E-3</v>
      </c>
      <c r="G5" s="2">
        <v>3.1944444444444442E-3</v>
      </c>
      <c r="H5" s="2">
        <v>3.1018518518518522E-3</v>
      </c>
      <c r="I5" s="2">
        <v>3.0324074074074073E-3</v>
      </c>
      <c r="J5" s="2">
        <v>3.2523148148148151E-3</v>
      </c>
      <c r="K5" s="2">
        <v>3.1481481481481482E-3</v>
      </c>
      <c r="M5" s="2">
        <v>4.6180555555555558E-3</v>
      </c>
      <c r="N5" s="2">
        <v>4.4675925925925933E-3</v>
      </c>
      <c r="O5" s="2">
        <v>4.5601851851851853E-3</v>
      </c>
      <c r="P5" s="2">
        <v>4.6412037037037038E-3</v>
      </c>
      <c r="Q5" s="2">
        <v>4.4907407407407405E-3</v>
      </c>
    </row>
    <row r="6" spans="1:17" x14ac:dyDescent="0.25">
      <c r="A6" s="9">
        <f>AVERAGE(A5:E5)</f>
        <v>2.1504629629629625E-3</v>
      </c>
      <c r="B6" s="10"/>
      <c r="C6" s="10"/>
      <c r="D6" s="10"/>
      <c r="E6" s="11"/>
      <c r="G6" s="9">
        <f>AVERAGE(G5:K5)</f>
        <v>3.1458333333333338E-3</v>
      </c>
      <c r="H6" s="10"/>
      <c r="I6" s="10"/>
      <c r="J6" s="10"/>
      <c r="K6" s="11"/>
      <c r="M6" s="9">
        <f>AVERAGE(M5:Q5)</f>
        <v>4.5555555555555549E-3</v>
      </c>
      <c r="N6" s="10"/>
      <c r="O6" s="10"/>
      <c r="P6" s="10"/>
      <c r="Q6" s="11"/>
    </row>
    <row r="8" spans="1:17" x14ac:dyDescent="0.25">
      <c r="B8" s="3">
        <v>1</v>
      </c>
      <c r="C8" s="3">
        <v>2</v>
      </c>
      <c r="D8" s="3">
        <v>3</v>
      </c>
      <c r="E8" s="3">
        <v>4</v>
      </c>
      <c r="F8" s="3">
        <v>5</v>
      </c>
    </row>
    <row r="9" spans="1:17" x14ac:dyDescent="0.25">
      <c r="A9" s="3" t="s">
        <v>12</v>
      </c>
      <c r="B9" s="2">
        <v>2.4074074074074076E-3</v>
      </c>
      <c r="C9" s="2">
        <v>2.0601851851851853E-3</v>
      </c>
      <c r="D9" s="2">
        <v>2.0370370370370373E-3</v>
      </c>
      <c r="E9" s="2">
        <v>2.0486111111111113E-3</v>
      </c>
      <c r="F9" s="2">
        <v>2.1990740740740742E-3</v>
      </c>
    </row>
    <row r="10" spans="1:17" x14ac:dyDescent="0.25">
      <c r="A10" s="3" t="s">
        <v>13</v>
      </c>
      <c r="B10" s="2">
        <v>3.1944444444444442E-3</v>
      </c>
      <c r="C10" s="2">
        <v>3.1018518518518522E-3</v>
      </c>
      <c r="D10" s="2">
        <v>3.0324074074074073E-3</v>
      </c>
      <c r="E10" s="2">
        <v>3.2523148148148151E-3</v>
      </c>
      <c r="F10" s="2">
        <v>3.1481481481481482E-3</v>
      </c>
    </row>
    <row r="11" spans="1:17" x14ac:dyDescent="0.25">
      <c r="A11" s="3" t="s">
        <v>14</v>
      </c>
      <c r="B11" s="2">
        <v>4.6180555555555558E-3</v>
      </c>
      <c r="C11" s="2">
        <v>4.4675925925925933E-3</v>
      </c>
      <c r="D11" s="2">
        <v>4.5601851851851853E-3</v>
      </c>
      <c r="E11" s="2">
        <v>4.6412037037037038E-3</v>
      </c>
      <c r="F11" s="2">
        <v>4.4907407407407405E-3</v>
      </c>
    </row>
  </sheetData>
  <mergeCells count="6">
    <mergeCell ref="A3:E3"/>
    <mergeCell ref="M3:Q3"/>
    <mergeCell ref="G3:K3"/>
    <mergeCell ref="A6:E6"/>
    <mergeCell ref="M6:Q6"/>
    <mergeCell ref="G6:K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2D2BB-EF08-4160-A17F-69B17E353A03}">
  <dimension ref="A3:Q11"/>
  <sheetViews>
    <sheetView zoomScale="160" zoomScaleNormal="160" workbookViewId="0">
      <selection activeCell="P25" sqref="P25"/>
    </sheetView>
  </sheetViews>
  <sheetFormatPr defaultRowHeight="15" x14ac:dyDescent="0.25"/>
  <sheetData>
    <row r="3" spans="1:17" x14ac:dyDescent="0.25">
      <c r="A3" s="6" t="s">
        <v>2</v>
      </c>
      <c r="B3" s="7"/>
      <c r="C3" s="7"/>
      <c r="D3" s="7"/>
      <c r="E3" s="8"/>
      <c r="G3" s="6" t="s">
        <v>3</v>
      </c>
      <c r="H3" s="7"/>
      <c r="I3" s="7"/>
      <c r="J3" s="7"/>
      <c r="K3" s="8"/>
      <c r="M3" s="6" t="s">
        <v>10</v>
      </c>
      <c r="N3" s="7"/>
      <c r="O3" s="7"/>
      <c r="P3" s="7"/>
      <c r="Q3" s="8"/>
    </row>
    <row r="4" spans="1:17" x14ac:dyDescent="0.25">
      <c r="A4" s="1">
        <v>1</v>
      </c>
      <c r="B4" s="1">
        <v>2</v>
      </c>
      <c r="C4" s="1">
        <v>3</v>
      </c>
      <c r="D4" s="1">
        <v>4</v>
      </c>
      <c r="E4" s="1">
        <v>5</v>
      </c>
      <c r="G4" s="1">
        <v>1</v>
      </c>
      <c r="H4" s="1">
        <v>2</v>
      </c>
      <c r="I4" s="1">
        <v>3</v>
      </c>
      <c r="J4" s="1">
        <v>4</v>
      </c>
      <c r="K4" s="1">
        <v>5</v>
      </c>
      <c r="M4" s="1">
        <v>1</v>
      </c>
      <c r="N4" s="1">
        <v>2</v>
      </c>
      <c r="O4" s="1">
        <v>3</v>
      </c>
      <c r="P4" s="1">
        <v>4</v>
      </c>
      <c r="Q4" s="1">
        <v>5</v>
      </c>
    </row>
    <row r="5" spans="1:17" x14ac:dyDescent="0.25">
      <c r="A5" s="2">
        <v>2.1759259259259258E-3</v>
      </c>
      <c r="B5" s="2">
        <v>2.1296296296296298E-3</v>
      </c>
      <c r="C5" s="2">
        <v>2.1064814814814813E-3</v>
      </c>
      <c r="D5" s="2">
        <v>2.2453703703703702E-3</v>
      </c>
      <c r="E5" s="2">
        <v>2.1412037037037038E-3</v>
      </c>
      <c r="G5" s="2">
        <v>3.1944444444444442E-3</v>
      </c>
      <c r="H5" s="2">
        <v>3.7731481481481483E-3</v>
      </c>
      <c r="I5" s="2">
        <v>3.1944444444444442E-3</v>
      </c>
      <c r="J5" s="2">
        <v>3.1597222222222222E-3</v>
      </c>
      <c r="K5" s="2">
        <v>3.1944444444444442E-3</v>
      </c>
      <c r="M5" s="2">
        <v>5.347222222222222E-3</v>
      </c>
      <c r="N5" s="2">
        <v>4.5138888888888893E-3</v>
      </c>
      <c r="O5" s="2">
        <v>4.3981481481481484E-3</v>
      </c>
      <c r="P5" s="2">
        <v>4.8495370370370368E-3</v>
      </c>
      <c r="Q5" s="2">
        <v>4.6064814814814814E-3</v>
      </c>
    </row>
    <row r="6" spans="1:17" x14ac:dyDescent="0.25">
      <c r="A6" s="9">
        <f>AVERAGE(A5:E5)</f>
        <v>2.1597222222222222E-3</v>
      </c>
      <c r="B6" s="10"/>
      <c r="C6" s="10"/>
      <c r="D6" s="10"/>
      <c r="E6" s="11"/>
      <c r="G6" s="9">
        <f>AVERAGE(G5:K5)</f>
        <v>3.3032407407407407E-3</v>
      </c>
      <c r="H6" s="10"/>
      <c r="I6" s="10"/>
      <c r="J6" s="10"/>
      <c r="K6" s="11"/>
      <c r="M6" s="9">
        <f>AVERAGE(M5:Q5)</f>
        <v>4.7430555555555559E-3</v>
      </c>
      <c r="N6" s="10"/>
      <c r="O6" s="10"/>
      <c r="P6" s="10"/>
      <c r="Q6" s="11"/>
    </row>
    <row r="8" spans="1:17" x14ac:dyDescent="0.25">
      <c r="A8" s="3"/>
      <c r="B8" s="3">
        <v>1</v>
      </c>
      <c r="C8" s="3">
        <v>2</v>
      </c>
      <c r="D8" s="3">
        <v>3</v>
      </c>
      <c r="E8" s="3">
        <v>4</v>
      </c>
      <c r="F8" s="3">
        <v>5</v>
      </c>
    </row>
    <row r="9" spans="1:17" x14ac:dyDescent="0.25">
      <c r="A9" s="3" t="s">
        <v>12</v>
      </c>
      <c r="B9" s="2">
        <v>2.1759259259259258E-3</v>
      </c>
      <c r="C9" s="2">
        <v>2.1296296296296298E-3</v>
      </c>
      <c r="D9" s="2">
        <v>2.1064814814814813E-3</v>
      </c>
      <c r="E9" s="2">
        <v>2.2453703703703702E-3</v>
      </c>
      <c r="F9" s="2">
        <v>2.1412037037037038E-3</v>
      </c>
    </row>
    <row r="10" spans="1:17" x14ac:dyDescent="0.25">
      <c r="A10" s="3" t="s">
        <v>13</v>
      </c>
      <c r="B10" s="2">
        <v>3.1944444444444442E-3</v>
      </c>
      <c r="C10" s="2">
        <v>3.7731481481481483E-3</v>
      </c>
      <c r="D10" s="2">
        <v>3.1944444444444442E-3</v>
      </c>
      <c r="E10" s="2">
        <v>3.1597222222222222E-3</v>
      </c>
      <c r="F10" s="2">
        <v>3.1944444444444442E-3</v>
      </c>
    </row>
    <row r="11" spans="1:17" x14ac:dyDescent="0.25">
      <c r="A11" s="3" t="s">
        <v>14</v>
      </c>
      <c r="B11" s="2">
        <v>5.347222222222222E-3</v>
      </c>
      <c r="C11" s="2">
        <v>4.5138888888888893E-3</v>
      </c>
      <c r="D11" s="2">
        <v>4.3981481481481484E-3</v>
      </c>
      <c r="E11" s="2">
        <v>4.8495370370370368E-3</v>
      </c>
      <c r="F11" s="2">
        <v>4.6064814814814814E-3</v>
      </c>
    </row>
  </sheetData>
  <mergeCells count="6">
    <mergeCell ref="A3:E3"/>
    <mergeCell ref="M3:Q3"/>
    <mergeCell ref="G3:K3"/>
    <mergeCell ref="A6:E6"/>
    <mergeCell ref="M6:Q6"/>
    <mergeCell ref="G6:K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0BFB8-807A-4E3F-8F5E-5992E885B1C4}">
  <dimension ref="A3:Q11"/>
  <sheetViews>
    <sheetView zoomScale="160" zoomScaleNormal="160" workbookViewId="0">
      <selection activeCell="M27" sqref="M27"/>
    </sheetView>
  </sheetViews>
  <sheetFormatPr defaultRowHeight="15" x14ac:dyDescent="0.25"/>
  <sheetData>
    <row r="3" spans="1:17" x14ac:dyDescent="0.25">
      <c r="A3" s="6" t="s">
        <v>4</v>
      </c>
      <c r="B3" s="7"/>
      <c r="C3" s="7"/>
      <c r="D3" s="7"/>
      <c r="E3" s="8"/>
      <c r="G3" s="6" t="s">
        <v>5</v>
      </c>
      <c r="H3" s="7"/>
      <c r="I3" s="7"/>
      <c r="J3" s="7"/>
      <c r="K3" s="8"/>
      <c r="M3" s="6" t="s">
        <v>9</v>
      </c>
      <c r="N3" s="7"/>
      <c r="O3" s="7"/>
      <c r="P3" s="7"/>
      <c r="Q3" s="8"/>
    </row>
    <row r="4" spans="1:17" x14ac:dyDescent="0.25">
      <c r="A4" s="1">
        <v>1</v>
      </c>
      <c r="B4" s="1">
        <v>2</v>
      </c>
      <c r="C4" s="1">
        <v>3</v>
      </c>
      <c r="D4" s="1">
        <v>4</v>
      </c>
      <c r="E4" s="1">
        <v>5</v>
      </c>
      <c r="G4" s="1">
        <v>1</v>
      </c>
      <c r="H4" s="1">
        <v>2</v>
      </c>
      <c r="I4" s="1">
        <v>3</v>
      </c>
      <c r="J4" s="1">
        <v>4</v>
      </c>
      <c r="K4" s="1">
        <v>5</v>
      </c>
      <c r="M4" s="1">
        <v>1</v>
      </c>
      <c r="N4" s="1">
        <v>2</v>
      </c>
      <c r="O4" s="1">
        <v>3</v>
      </c>
      <c r="P4" s="1">
        <v>4</v>
      </c>
      <c r="Q4" s="1">
        <v>5</v>
      </c>
    </row>
    <row r="5" spans="1:17" x14ac:dyDescent="0.25">
      <c r="A5" s="2">
        <v>2.1759259259259258E-3</v>
      </c>
      <c r="B5" s="2">
        <v>2.1759259259259258E-3</v>
      </c>
      <c r="C5" s="2">
        <v>2.1990740740740742E-3</v>
      </c>
      <c r="D5" s="2">
        <v>2.1759259259259258E-3</v>
      </c>
      <c r="E5" s="2">
        <v>2.1412037037037038E-3</v>
      </c>
      <c r="G5" s="2">
        <v>3.5185185185185185E-3</v>
      </c>
      <c r="H5" s="2">
        <v>3.1134259259259257E-3</v>
      </c>
      <c r="I5" s="2">
        <v>3.0787037037037037E-3</v>
      </c>
      <c r="J5" s="2">
        <v>3.1828703703703702E-3</v>
      </c>
      <c r="K5" s="2">
        <v>3.1134259259259257E-3</v>
      </c>
      <c r="M5" s="2">
        <v>4.6643518518518518E-3</v>
      </c>
      <c r="N5" s="2">
        <v>4.6759259259259263E-3</v>
      </c>
      <c r="O5" s="2">
        <v>4.5717592592592589E-3</v>
      </c>
      <c r="P5" s="2">
        <v>4.6874999999999998E-3</v>
      </c>
      <c r="Q5" s="2">
        <v>4.5949074074074078E-3</v>
      </c>
    </row>
    <row r="6" spans="1:17" x14ac:dyDescent="0.25">
      <c r="A6" s="9">
        <f>AVERAGE(A5:E5)</f>
        <v>2.173611111111111E-3</v>
      </c>
      <c r="B6" s="10"/>
      <c r="C6" s="10"/>
      <c r="D6" s="10"/>
      <c r="E6" s="11"/>
      <c r="G6" s="9">
        <f>AVERAGE(G5:K5)</f>
        <v>3.2013888888888882E-3</v>
      </c>
      <c r="H6" s="10"/>
      <c r="I6" s="10"/>
      <c r="J6" s="10"/>
      <c r="K6" s="11"/>
      <c r="M6" s="9">
        <f>AVERAGE(M5:Q5)</f>
        <v>4.6388888888888886E-3</v>
      </c>
      <c r="N6" s="10"/>
      <c r="O6" s="10"/>
      <c r="P6" s="10"/>
      <c r="Q6" s="11"/>
    </row>
    <row r="8" spans="1:17" x14ac:dyDescent="0.25">
      <c r="A8" s="3"/>
      <c r="B8" s="3">
        <v>1</v>
      </c>
      <c r="C8" s="3">
        <v>2</v>
      </c>
      <c r="D8" s="3">
        <v>3</v>
      </c>
      <c r="E8" s="3">
        <v>4</v>
      </c>
      <c r="F8" s="3">
        <v>5</v>
      </c>
    </row>
    <row r="9" spans="1:17" x14ac:dyDescent="0.25">
      <c r="A9" s="3" t="s">
        <v>12</v>
      </c>
      <c r="B9" s="2">
        <v>2.1759259259259258E-3</v>
      </c>
      <c r="C9" s="2">
        <v>2.1759259259259258E-3</v>
      </c>
      <c r="D9" s="2">
        <v>2.1990740740740742E-3</v>
      </c>
      <c r="E9" s="2">
        <v>2.1759259259259258E-3</v>
      </c>
      <c r="F9" s="2">
        <v>2.1412037037037038E-3</v>
      </c>
    </row>
    <row r="10" spans="1:17" x14ac:dyDescent="0.25">
      <c r="A10" s="3" t="s">
        <v>13</v>
      </c>
      <c r="B10" s="2">
        <v>3.5185185185185185E-3</v>
      </c>
      <c r="C10" s="2">
        <v>3.1134259259259257E-3</v>
      </c>
      <c r="D10" s="2">
        <v>3.0787037037037037E-3</v>
      </c>
      <c r="E10" s="2">
        <v>3.1828703703703702E-3</v>
      </c>
      <c r="F10" s="2">
        <v>3.1134259259259257E-3</v>
      </c>
    </row>
    <row r="11" spans="1:17" x14ac:dyDescent="0.25">
      <c r="A11" s="3" t="s">
        <v>14</v>
      </c>
      <c r="B11" s="2">
        <v>4.6643518518518518E-3</v>
      </c>
      <c r="C11" s="2">
        <v>4.6759259259259263E-3</v>
      </c>
      <c r="D11" s="2">
        <v>4.5717592592592589E-3</v>
      </c>
      <c r="E11" s="2">
        <v>4.6874999999999998E-3</v>
      </c>
      <c r="F11" s="2">
        <v>4.5949074074074078E-3</v>
      </c>
    </row>
  </sheetData>
  <mergeCells count="6">
    <mergeCell ref="A3:E3"/>
    <mergeCell ref="G3:K3"/>
    <mergeCell ref="M3:Q3"/>
    <mergeCell ref="A6:E6"/>
    <mergeCell ref="G6:K6"/>
    <mergeCell ref="M6:Q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C71BB-6716-415D-B28C-1CD1054379EC}">
  <dimension ref="A3:Q11"/>
  <sheetViews>
    <sheetView zoomScale="160" zoomScaleNormal="160" workbookViewId="0">
      <selection activeCell="T15" sqref="T15"/>
    </sheetView>
  </sheetViews>
  <sheetFormatPr defaultRowHeight="15" x14ac:dyDescent="0.25"/>
  <sheetData>
    <row r="3" spans="1:17" x14ac:dyDescent="0.25">
      <c r="A3" s="6" t="s">
        <v>6</v>
      </c>
      <c r="B3" s="7"/>
      <c r="C3" s="7"/>
      <c r="D3" s="7"/>
      <c r="E3" s="8"/>
      <c r="G3" s="6" t="s">
        <v>7</v>
      </c>
      <c r="H3" s="7"/>
      <c r="I3" s="7"/>
      <c r="J3" s="7"/>
      <c r="K3" s="8"/>
      <c r="M3" s="6" t="s">
        <v>11</v>
      </c>
      <c r="N3" s="7"/>
      <c r="O3" s="7"/>
      <c r="P3" s="7"/>
      <c r="Q3" s="8"/>
    </row>
    <row r="4" spans="1:17" x14ac:dyDescent="0.25">
      <c r="A4" s="1">
        <v>1</v>
      </c>
      <c r="B4" s="1">
        <v>2</v>
      </c>
      <c r="C4" s="1">
        <v>3</v>
      </c>
      <c r="D4" s="1">
        <v>4</v>
      </c>
      <c r="E4" s="1">
        <v>5</v>
      </c>
      <c r="G4" s="1">
        <v>1</v>
      </c>
      <c r="H4" s="1">
        <v>2</v>
      </c>
      <c r="I4" s="1">
        <v>3</v>
      </c>
      <c r="J4" s="1">
        <v>4</v>
      </c>
      <c r="K4" s="1">
        <v>5</v>
      </c>
      <c r="M4" s="1">
        <v>1</v>
      </c>
      <c r="N4" s="1">
        <v>2</v>
      </c>
      <c r="O4" s="1">
        <v>3</v>
      </c>
      <c r="P4" s="1">
        <v>4</v>
      </c>
      <c r="Q4" s="1">
        <v>5</v>
      </c>
    </row>
    <row r="5" spans="1:17" x14ac:dyDescent="0.25">
      <c r="A5" s="2">
        <v>2.3263888888888887E-3</v>
      </c>
      <c r="B5" s="2">
        <v>2.2685185185185182E-3</v>
      </c>
      <c r="C5" s="2">
        <v>2.4421296296296296E-3</v>
      </c>
      <c r="D5" s="2">
        <v>2.3611111111111111E-3</v>
      </c>
      <c r="E5" s="2">
        <v>2.3148148148148151E-3</v>
      </c>
      <c r="G5" s="2">
        <v>4.0162037037037033E-3</v>
      </c>
      <c r="H5" s="2">
        <v>4.0740740740740746E-3</v>
      </c>
      <c r="I5" s="2">
        <v>4.0740740740740746E-3</v>
      </c>
      <c r="J5" s="2">
        <v>3.9930555555555561E-3</v>
      </c>
      <c r="K5" s="2">
        <v>3.8773148148148143E-3</v>
      </c>
      <c r="M5" s="2">
        <v>8.1481481481481474E-3</v>
      </c>
      <c r="N5" s="2">
        <v>5.6597222222222222E-3</v>
      </c>
      <c r="O5" s="2">
        <v>5.7060185185185191E-3</v>
      </c>
      <c r="P5" s="2">
        <v>5.9606481481481489E-3</v>
      </c>
      <c r="Q5" s="2">
        <v>6.145833333333333E-3</v>
      </c>
    </row>
    <row r="6" spans="1:17" x14ac:dyDescent="0.25">
      <c r="A6" s="9">
        <f>AVERAGE(A5:E5)</f>
        <v>2.3425925925925923E-3</v>
      </c>
      <c r="B6" s="10"/>
      <c r="C6" s="10"/>
      <c r="D6" s="10"/>
      <c r="E6" s="11"/>
      <c r="G6" s="9">
        <f>AVERAGE(G5:K5)</f>
        <v>4.0069444444444449E-3</v>
      </c>
      <c r="H6" s="10"/>
      <c r="I6" s="10"/>
      <c r="J6" s="10"/>
      <c r="K6" s="11"/>
      <c r="M6" s="9">
        <f>AVERAGE(M5:Q5)</f>
        <v>6.324074074074074E-3</v>
      </c>
      <c r="N6" s="10"/>
      <c r="O6" s="10"/>
      <c r="P6" s="10"/>
      <c r="Q6" s="11"/>
    </row>
    <row r="8" spans="1:17" x14ac:dyDescent="0.25">
      <c r="A8" s="3"/>
      <c r="B8" s="3">
        <v>1</v>
      </c>
      <c r="C8" s="3">
        <v>2</v>
      </c>
      <c r="D8" s="3">
        <v>3</v>
      </c>
      <c r="E8" s="3">
        <v>4</v>
      </c>
      <c r="F8" s="3">
        <v>5</v>
      </c>
    </row>
    <row r="9" spans="1:17" x14ac:dyDescent="0.25">
      <c r="A9" s="3" t="s">
        <v>12</v>
      </c>
      <c r="B9" s="2">
        <v>2.3263888888888887E-3</v>
      </c>
      <c r="C9" s="2">
        <v>2.2685185185185182E-3</v>
      </c>
      <c r="D9" s="2">
        <v>2.4421296296296296E-3</v>
      </c>
      <c r="E9" s="2">
        <v>2.3611111111111111E-3</v>
      </c>
      <c r="F9" s="2">
        <v>2.3148148148148151E-3</v>
      </c>
    </row>
    <row r="10" spans="1:17" x14ac:dyDescent="0.25">
      <c r="A10" s="3" t="s">
        <v>13</v>
      </c>
      <c r="B10" s="2">
        <v>4.0162037037037033E-3</v>
      </c>
      <c r="C10" s="2">
        <v>4.0740740740740746E-3</v>
      </c>
      <c r="D10" s="2">
        <v>4.0740740740740746E-3</v>
      </c>
      <c r="E10" s="2">
        <v>3.9930555555555561E-3</v>
      </c>
      <c r="F10" s="2">
        <v>3.8773148148148143E-3</v>
      </c>
    </row>
    <row r="11" spans="1:17" x14ac:dyDescent="0.25">
      <c r="A11" s="3" t="s">
        <v>14</v>
      </c>
      <c r="B11" s="2">
        <v>8.1481481481481474E-3</v>
      </c>
      <c r="C11" s="2">
        <v>5.6597222222222222E-3</v>
      </c>
      <c r="D11" s="2">
        <v>5.7060185185185191E-3</v>
      </c>
      <c r="E11" s="2">
        <v>5.9606481481481489E-3</v>
      </c>
      <c r="F11" s="2">
        <v>6.145833333333333E-3</v>
      </c>
    </row>
  </sheetData>
  <mergeCells count="6">
    <mergeCell ref="A3:E3"/>
    <mergeCell ref="G3:K3"/>
    <mergeCell ref="M3:Q3"/>
    <mergeCell ref="A6:E6"/>
    <mergeCell ref="G6:K6"/>
    <mergeCell ref="M6:Q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6F070-46F4-4D30-90B2-ADAE87C2740F}">
  <dimension ref="A1:Q40"/>
  <sheetViews>
    <sheetView topLeftCell="A7" zoomScale="136" zoomScaleNormal="136" workbookViewId="0">
      <selection activeCell="A19" sqref="A19:E19"/>
    </sheetView>
  </sheetViews>
  <sheetFormatPr defaultRowHeight="15" x14ac:dyDescent="0.25"/>
  <cols>
    <col min="1" max="1" width="11.7109375" customWidth="1"/>
    <col min="15" max="15" width="9.140625" customWidth="1"/>
  </cols>
  <sheetData>
    <row r="1" spans="1:17" x14ac:dyDescent="0.25">
      <c r="A1" s="18" t="s">
        <v>0</v>
      </c>
      <c r="B1" s="19"/>
      <c r="C1" s="19"/>
      <c r="D1" s="19"/>
      <c r="E1" s="20"/>
      <c r="G1" s="18" t="s">
        <v>1</v>
      </c>
      <c r="H1" s="19"/>
      <c r="I1" s="19"/>
      <c r="J1" s="19"/>
      <c r="K1" s="20"/>
      <c r="M1" s="18" t="s">
        <v>8</v>
      </c>
      <c r="N1" s="19"/>
      <c r="O1" s="19"/>
      <c r="P1" s="19"/>
      <c r="Q1" s="20"/>
    </row>
    <row r="2" spans="1:17" x14ac:dyDescent="0.25">
      <c r="A2" s="1">
        <v>1</v>
      </c>
      <c r="B2" s="1">
        <v>2</v>
      </c>
      <c r="C2" s="1">
        <v>3</v>
      </c>
      <c r="D2" s="1">
        <v>4</v>
      </c>
      <c r="E2" s="1">
        <v>5</v>
      </c>
      <c r="G2" s="1">
        <v>1</v>
      </c>
      <c r="H2" s="1">
        <v>2</v>
      </c>
      <c r="I2" s="1">
        <v>3</v>
      </c>
      <c r="J2" s="1">
        <v>4</v>
      </c>
      <c r="K2" s="1">
        <v>5</v>
      </c>
      <c r="M2" s="1">
        <v>1</v>
      </c>
      <c r="N2" s="1">
        <v>2</v>
      </c>
      <c r="O2" s="1">
        <v>3</v>
      </c>
      <c r="P2" s="1">
        <v>4</v>
      </c>
      <c r="Q2" s="1">
        <v>5</v>
      </c>
    </row>
    <row r="3" spans="1:17" x14ac:dyDescent="0.25">
      <c r="A3" s="2">
        <v>2.4074074074074076E-3</v>
      </c>
      <c r="B3" s="2">
        <v>2.0601851851851853E-3</v>
      </c>
      <c r="C3" s="2">
        <v>2.0370370370370373E-3</v>
      </c>
      <c r="D3" s="2">
        <v>2.0486111111111113E-3</v>
      </c>
      <c r="E3" s="2">
        <v>2.1990740740740742E-3</v>
      </c>
      <c r="G3" s="2">
        <v>3.1944444444444442E-3</v>
      </c>
      <c r="H3" s="2">
        <v>3.1018518518518522E-3</v>
      </c>
      <c r="I3" s="2">
        <v>3.0324074074074073E-3</v>
      </c>
      <c r="J3" s="2">
        <v>3.2523148148148151E-3</v>
      </c>
      <c r="K3" s="2">
        <v>3.1481481481481482E-3</v>
      </c>
      <c r="M3" s="2">
        <v>4.6180555555555558E-3</v>
      </c>
      <c r="N3" s="2">
        <v>4.4675925925925933E-3</v>
      </c>
      <c r="O3" s="2">
        <v>4.5601851851851853E-3</v>
      </c>
      <c r="P3" s="2">
        <v>4.6412037037037038E-3</v>
      </c>
      <c r="Q3" s="2">
        <v>4.4907407407407405E-3</v>
      </c>
    </row>
    <row r="4" spans="1:17" x14ac:dyDescent="0.25">
      <c r="A4" s="9">
        <f>AVERAGE(A3:E3)</f>
        <v>2.1504629629629625E-3</v>
      </c>
      <c r="B4" s="10"/>
      <c r="C4" s="10"/>
      <c r="D4" s="10"/>
      <c r="E4" s="11"/>
      <c r="G4" s="9">
        <f>AVERAGE(G3:K3)</f>
        <v>3.1458333333333338E-3</v>
      </c>
      <c r="H4" s="10"/>
      <c r="I4" s="10"/>
      <c r="J4" s="10"/>
      <c r="K4" s="11"/>
      <c r="M4" s="9">
        <f>AVERAGE(M3:Q3)</f>
        <v>4.5555555555555549E-3</v>
      </c>
      <c r="N4" s="10"/>
      <c r="O4" s="10"/>
      <c r="P4" s="10"/>
      <c r="Q4" s="11"/>
    </row>
    <row r="6" spans="1:17" x14ac:dyDescent="0.25">
      <c r="A6" s="21" t="s">
        <v>2</v>
      </c>
      <c r="B6" s="22"/>
      <c r="C6" s="22"/>
      <c r="D6" s="22"/>
      <c r="E6" s="23"/>
      <c r="G6" s="21" t="s">
        <v>3</v>
      </c>
      <c r="H6" s="22"/>
      <c r="I6" s="22"/>
      <c r="J6" s="22"/>
      <c r="K6" s="23"/>
      <c r="M6" s="21" t="s">
        <v>10</v>
      </c>
      <c r="N6" s="22"/>
      <c r="O6" s="22"/>
      <c r="P6" s="22"/>
      <c r="Q6" s="23"/>
    </row>
    <row r="7" spans="1:17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G7" s="1">
        <v>1</v>
      </c>
      <c r="H7" s="1">
        <v>2</v>
      </c>
      <c r="I7" s="1">
        <v>3</v>
      </c>
      <c r="J7" s="1">
        <v>4</v>
      </c>
      <c r="K7" s="1">
        <v>5</v>
      </c>
      <c r="M7" s="1">
        <v>1</v>
      </c>
      <c r="N7" s="1">
        <v>2</v>
      </c>
      <c r="O7" s="1">
        <v>3</v>
      </c>
      <c r="P7" s="1">
        <v>4</v>
      </c>
      <c r="Q7" s="1">
        <v>5</v>
      </c>
    </row>
    <row r="8" spans="1:17" x14ac:dyDescent="0.25">
      <c r="A8" s="2">
        <v>2.1759259259259258E-3</v>
      </c>
      <c r="B8" s="2">
        <v>2.1296296296296298E-3</v>
      </c>
      <c r="C8" s="2">
        <v>2.1064814814814813E-3</v>
      </c>
      <c r="D8" s="2">
        <v>2.2453703703703702E-3</v>
      </c>
      <c r="E8" s="2">
        <v>2.1412037037037038E-3</v>
      </c>
      <c r="G8" s="2">
        <v>3.1944444444444442E-3</v>
      </c>
      <c r="H8" s="2">
        <v>3.7731481481481483E-3</v>
      </c>
      <c r="I8" s="2">
        <v>3.1944444444444442E-3</v>
      </c>
      <c r="J8" s="2">
        <v>3.1597222222222222E-3</v>
      </c>
      <c r="K8" s="2">
        <v>3.1944444444444442E-3</v>
      </c>
      <c r="M8" s="2">
        <v>5.347222222222222E-3</v>
      </c>
      <c r="N8" s="2">
        <v>4.5138888888888893E-3</v>
      </c>
      <c r="O8" s="2">
        <v>4.3981481481481484E-3</v>
      </c>
      <c r="P8" s="2">
        <v>4.8495370370370368E-3</v>
      </c>
      <c r="Q8" s="2">
        <v>4.6064814814814814E-3</v>
      </c>
    </row>
    <row r="9" spans="1:17" x14ac:dyDescent="0.25">
      <c r="A9" s="9">
        <f>AVERAGE(A8:E8)</f>
        <v>2.1597222222222222E-3</v>
      </c>
      <c r="B9" s="10"/>
      <c r="C9" s="10"/>
      <c r="D9" s="10"/>
      <c r="E9" s="11"/>
      <c r="G9" s="9">
        <f>AVERAGE(G8:K8)</f>
        <v>3.3032407407407407E-3</v>
      </c>
      <c r="H9" s="10"/>
      <c r="I9" s="10"/>
      <c r="J9" s="10"/>
      <c r="K9" s="11"/>
      <c r="M9" s="9">
        <f>AVERAGE(M8:Q8)</f>
        <v>4.7430555555555559E-3</v>
      </c>
      <c r="N9" s="10"/>
      <c r="O9" s="10"/>
      <c r="P9" s="10"/>
      <c r="Q9" s="11"/>
    </row>
    <row r="11" spans="1:17" x14ac:dyDescent="0.25">
      <c r="A11" s="15" t="s">
        <v>4</v>
      </c>
      <c r="B11" s="16"/>
      <c r="C11" s="16"/>
      <c r="D11" s="16"/>
      <c r="E11" s="17"/>
      <c r="G11" s="15" t="s">
        <v>5</v>
      </c>
      <c r="H11" s="16"/>
      <c r="I11" s="16"/>
      <c r="J11" s="16"/>
      <c r="K11" s="17"/>
      <c r="M11" s="15" t="s">
        <v>9</v>
      </c>
      <c r="N11" s="16"/>
      <c r="O11" s="16"/>
      <c r="P11" s="16"/>
      <c r="Q11" s="17"/>
    </row>
    <row r="12" spans="1:17" x14ac:dyDescent="0.25">
      <c r="A12" s="1">
        <v>1</v>
      </c>
      <c r="B12" s="1">
        <v>2</v>
      </c>
      <c r="C12" s="1">
        <v>3</v>
      </c>
      <c r="D12" s="1">
        <v>4</v>
      </c>
      <c r="E12" s="1">
        <v>5</v>
      </c>
      <c r="G12" s="1">
        <v>1</v>
      </c>
      <c r="H12" s="1">
        <v>2</v>
      </c>
      <c r="I12" s="1">
        <v>3</v>
      </c>
      <c r="J12" s="1">
        <v>4</v>
      </c>
      <c r="K12" s="1">
        <v>5</v>
      </c>
      <c r="M12" s="1">
        <v>1</v>
      </c>
      <c r="N12" s="1">
        <v>2</v>
      </c>
      <c r="O12" s="1">
        <v>3</v>
      </c>
      <c r="P12" s="1">
        <v>4</v>
      </c>
      <c r="Q12" s="1">
        <v>5</v>
      </c>
    </row>
    <row r="13" spans="1:17" x14ac:dyDescent="0.25">
      <c r="A13" s="2">
        <v>2.1759259259259258E-3</v>
      </c>
      <c r="B13" s="2">
        <v>2.1759259259259258E-3</v>
      </c>
      <c r="C13" s="2">
        <v>2.1990740740740742E-3</v>
      </c>
      <c r="D13" s="2">
        <v>2.1759259259259258E-3</v>
      </c>
      <c r="E13" s="2">
        <v>2.1412037037037038E-3</v>
      </c>
      <c r="G13" s="2">
        <v>3.5185185185185185E-3</v>
      </c>
      <c r="H13" s="2">
        <v>3.1134259259259257E-3</v>
      </c>
      <c r="I13" s="2">
        <v>3.0787037037037037E-3</v>
      </c>
      <c r="J13" s="2">
        <v>3.1828703703703702E-3</v>
      </c>
      <c r="K13" s="2">
        <v>3.1134259259259257E-3</v>
      </c>
      <c r="M13" s="2">
        <v>4.6643518518518518E-3</v>
      </c>
      <c r="N13" s="2">
        <v>4.6759259259259263E-3</v>
      </c>
      <c r="O13" s="2">
        <v>4.5717592592592589E-3</v>
      </c>
      <c r="P13" s="2">
        <v>4.6874999999999998E-3</v>
      </c>
      <c r="Q13" s="2">
        <v>4.5949074074074078E-3</v>
      </c>
    </row>
    <row r="14" spans="1:17" x14ac:dyDescent="0.25">
      <c r="A14" s="9">
        <f>AVERAGE(A13:E13)</f>
        <v>2.173611111111111E-3</v>
      </c>
      <c r="B14" s="10"/>
      <c r="C14" s="10"/>
      <c r="D14" s="10"/>
      <c r="E14" s="11"/>
      <c r="G14" s="9">
        <f>AVERAGE(G13:K13)</f>
        <v>3.2013888888888882E-3</v>
      </c>
      <c r="H14" s="10"/>
      <c r="I14" s="10"/>
      <c r="J14" s="10"/>
      <c r="K14" s="11"/>
      <c r="M14" s="9">
        <f>AVERAGE(M13:Q13)</f>
        <v>4.6388888888888886E-3</v>
      </c>
      <c r="N14" s="10"/>
      <c r="O14" s="10"/>
      <c r="P14" s="10"/>
      <c r="Q14" s="11"/>
    </row>
    <row r="16" spans="1:17" x14ac:dyDescent="0.25">
      <c r="A16" s="12" t="s">
        <v>6</v>
      </c>
      <c r="B16" s="13"/>
      <c r="C16" s="13"/>
      <c r="D16" s="13"/>
      <c r="E16" s="14"/>
      <c r="G16" s="12" t="s">
        <v>7</v>
      </c>
      <c r="H16" s="13"/>
      <c r="I16" s="13"/>
      <c r="J16" s="13"/>
      <c r="K16" s="14"/>
      <c r="M16" s="12" t="s">
        <v>11</v>
      </c>
      <c r="N16" s="13"/>
      <c r="O16" s="13"/>
      <c r="P16" s="13"/>
      <c r="Q16" s="14"/>
    </row>
    <row r="17" spans="1:17" x14ac:dyDescent="0.25">
      <c r="A17" s="1">
        <v>1</v>
      </c>
      <c r="B17" s="1">
        <v>2</v>
      </c>
      <c r="C17" s="1">
        <v>3</v>
      </c>
      <c r="D17" s="1">
        <v>4</v>
      </c>
      <c r="E17" s="1">
        <v>5</v>
      </c>
      <c r="G17" s="1">
        <v>1</v>
      </c>
      <c r="H17" s="1">
        <v>2</v>
      </c>
      <c r="I17" s="1">
        <v>3</v>
      </c>
      <c r="J17" s="1">
        <v>4</v>
      </c>
      <c r="K17" s="1">
        <v>5</v>
      </c>
      <c r="M17" s="1">
        <v>1</v>
      </c>
      <c r="N17" s="1">
        <v>2</v>
      </c>
      <c r="O17" s="1">
        <v>3</v>
      </c>
      <c r="P17" s="1">
        <v>4</v>
      </c>
      <c r="Q17" s="1">
        <v>5</v>
      </c>
    </row>
    <row r="18" spans="1:17" x14ac:dyDescent="0.25">
      <c r="A18" s="2">
        <v>2.3263888888888887E-3</v>
      </c>
      <c r="B18" s="2">
        <v>2.2685185185185182E-3</v>
      </c>
      <c r="C18" s="2">
        <v>2.4421296296296296E-3</v>
      </c>
      <c r="D18" s="2">
        <v>2.3611111111111111E-3</v>
      </c>
      <c r="E18" s="2">
        <v>2.3148148148148151E-3</v>
      </c>
      <c r="G18" s="2">
        <v>4.0162037037037033E-3</v>
      </c>
      <c r="H18" s="2">
        <v>4.0740740740740746E-3</v>
      </c>
      <c r="I18" s="2">
        <v>4.0740740740740746E-3</v>
      </c>
      <c r="J18" s="2">
        <v>3.9930555555555561E-3</v>
      </c>
      <c r="K18" s="2">
        <v>3.8773148148148143E-3</v>
      </c>
      <c r="M18" s="2">
        <v>8.1481481481481474E-3</v>
      </c>
      <c r="N18" s="2">
        <v>5.6597222222222222E-3</v>
      </c>
      <c r="O18" s="2">
        <v>5.7060185185185191E-3</v>
      </c>
      <c r="P18" s="2">
        <v>5.9606481481481489E-3</v>
      </c>
      <c r="Q18" s="2">
        <v>6.145833333333333E-3</v>
      </c>
    </row>
    <row r="19" spans="1:17" x14ac:dyDescent="0.25">
      <c r="A19" s="9">
        <f>AVERAGE(A18:E18)</f>
        <v>2.3425925925925923E-3</v>
      </c>
      <c r="B19" s="10"/>
      <c r="C19" s="10"/>
      <c r="D19" s="10"/>
      <c r="E19" s="11"/>
      <c r="G19" s="9">
        <f>AVERAGE(G18:K18)</f>
        <v>4.0069444444444449E-3</v>
      </c>
      <c r="H19" s="10"/>
      <c r="I19" s="10"/>
      <c r="J19" s="10"/>
      <c r="K19" s="11"/>
      <c r="M19" s="9">
        <f>AVERAGE(M18:Q18)</f>
        <v>6.324074074074074E-3</v>
      </c>
      <c r="N19" s="10"/>
      <c r="O19" s="10"/>
      <c r="P19" s="10"/>
      <c r="Q19" s="11"/>
    </row>
    <row r="21" spans="1:17" x14ac:dyDescent="0.25">
      <c r="A21" s="24" t="s">
        <v>19</v>
      </c>
      <c r="B21" s="24"/>
      <c r="C21" s="24"/>
      <c r="D21" s="24"/>
      <c r="E21" s="24"/>
      <c r="F21" s="24"/>
    </row>
    <row r="22" spans="1:17" x14ac:dyDescent="0.25">
      <c r="A22" s="3"/>
      <c r="B22" s="3">
        <v>1</v>
      </c>
      <c r="C22" s="3">
        <v>2</v>
      </c>
      <c r="D22" s="3">
        <v>3</v>
      </c>
      <c r="E22" s="3">
        <v>4</v>
      </c>
      <c r="F22" s="3">
        <v>5</v>
      </c>
    </row>
    <row r="23" spans="1:17" x14ac:dyDescent="0.25">
      <c r="A23" s="3" t="s">
        <v>15</v>
      </c>
      <c r="B23" s="2">
        <v>2.4074074074074076E-3</v>
      </c>
      <c r="C23" s="2">
        <v>2.0601851851851853E-3</v>
      </c>
      <c r="D23" s="2">
        <v>2.0370370370370373E-3</v>
      </c>
      <c r="E23" s="2">
        <v>2.0486111111111113E-3</v>
      </c>
      <c r="F23" s="2">
        <v>2.1990740740740742E-3</v>
      </c>
    </row>
    <row r="24" spans="1:17" x14ac:dyDescent="0.25">
      <c r="A24" s="3" t="s">
        <v>16</v>
      </c>
      <c r="B24" s="2">
        <v>2.1759259259259258E-3</v>
      </c>
      <c r="C24" s="2">
        <v>2.1296296296296298E-3</v>
      </c>
      <c r="D24" s="2">
        <v>2.1064814814814813E-3</v>
      </c>
      <c r="E24" s="2">
        <v>2.2453703703703702E-3</v>
      </c>
      <c r="F24" s="2">
        <v>2.1412037037037038E-3</v>
      </c>
    </row>
    <row r="25" spans="1:17" x14ac:dyDescent="0.25">
      <c r="A25" s="3" t="s">
        <v>17</v>
      </c>
      <c r="B25" s="2">
        <v>2.1759259259259258E-3</v>
      </c>
      <c r="C25" s="2">
        <v>2.1759259259259258E-3</v>
      </c>
      <c r="D25" s="2">
        <v>2.1990740740740742E-3</v>
      </c>
      <c r="E25" s="2">
        <v>2.1759259259259258E-3</v>
      </c>
      <c r="F25" s="2">
        <v>2.1412037037037038E-3</v>
      </c>
    </row>
    <row r="26" spans="1:17" x14ac:dyDescent="0.25">
      <c r="A26" s="3" t="s">
        <v>18</v>
      </c>
      <c r="B26" s="2">
        <v>2.3263888888888887E-3</v>
      </c>
      <c r="C26" s="2">
        <v>2.2685185185185182E-3</v>
      </c>
      <c r="D26" s="2">
        <v>2.4421296296296296E-3</v>
      </c>
      <c r="E26" s="2">
        <v>2.3611111111111111E-3</v>
      </c>
      <c r="F26" s="2">
        <v>2.3148148148148151E-3</v>
      </c>
    </row>
    <row r="28" spans="1:17" x14ac:dyDescent="0.25">
      <c r="A28" s="24" t="s">
        <v>20</v>
      </c>
      <c r="B28" s="24"/>
      <c r="C28" s="24"/>
      <c r="D28" s="24"/>
      <c r="E28" s="24"/>
      <c r="F28" s="24"/>
    </row>
    <row r="29" spans="1:17" x14ac:dyDescent="0.25">
      <c r="A29" s="3"/>
      <c r="B29" s="3">
        <v>1</v>
      </c>
      <c r="C29" s="3">
        <v>2</v>
      </c>
      <c r="D29" s="3">
        <v>3</v>
      </c>
      <c r="E29" s="3">
        <v>4</v>
      </c>
      <c r="F29" s="3">
        <v>5</v>
      </c>
    </row>
    <row r="30" spans="1:17" x14ac:dyDescent="0.25">
      <c r="A30" s="3" t="s">
        <v>15</v>
      </c>
      <c r="B30" s="2">
        <v>3.1944444444444442E-3</v>
      </c>
      <c r="C30" s="2">
        <v>3.1018518518518522E-3</v>
      </c>
      <c r="D30" s="2">
        <v>3.0324074074074073E-3</v>
      </c>
      <c r="E30" s="2">
        <v>3.2523148148148151E-3</v>
      </c>
      <c r="F30" s="2">
        <v>3.1481481481481482E-3</v>
      </c>
    </row>
    <row r="31" spans="1:17" x14ac:dyDescent="0.25">
      <c r="A31" s="3" t="s">
        <v>16</v>
      </c>
      <c r="B31" s="2">
        <v>3.1944444444444442E-3</v>
      </c>
      <c r="C31" s="2">
        <v>3.7731481481481483E-3</v>
      </c>
      <c r="D31" s="2">
        <v>3.1944444444444442E-3</v>
      </c>
      <c r="E31" s="2">
        <v>3.1597222222222222E-3</v>
      </c>
      <c r="F31" s="2">
        <v>3.1944444444444442E-3</v>
      </c>
    </row>
    <row r="32" spans="1:17" x14ac:dyDescent="0.25">
      <c r="A32" s="3" t="s">
        <v>17</v>
      </c>
      <c r="B32" s="2">
        <v>3.5185185185185185E-3</v>
      </c>
      <c r="C32" s="2">
        <v>3.1134259259259257E-3</v>
      </c>
      <c r="D32" s="2">
        <v>3.0787037037037037E-3</v>
      </c>
      <c r="E32" s="2">
        <v>3.1828703703703702E-3</v>
      </c>
      <c r="F32" s="2">
        <v>3.1134259259259257E-3</v>
      </c>
    </row>
    <row r="33" spans="1:6" x14ac:dyDescent="0.25">
      <c r="A33" s="3" t="s">
        <v>18</v>
      </c>
      <c r="B33" s="2">
        <v>4.0162037037037033E-3</v>
      </c>
      <c r="C33" s="2">
        <v>4.0740740740740746E-3</v>
      </c>
      <c r="D33" s="2">
        <v>4.0740740740740746E-3</v>
      </c>
      <c r="E33" s="2">
        <v>3.9930555555555561E-3</v>
      </c>
      <c r="F33" s="2">
        <v>3.8773148148148143E-3</v>
      </c>
    </row>
    <row r="35" spans="1:6" x14ac:dyDescent="0.25">
      <c r="A35" s="24" t="s">
        <v>21</v>
      </c>
      <c r="B35" s="24"/>
      <c r="C35" s="24"/>
      <c r="D35" s="24"/>
      <c r="E35" s="24"/>
      <c r="F35" s="24"/>
    </row>
    <row r="36" spans="1:6" x14ac:dyDescent="0.25">
      <c r="A36" s="3"/>
      <c r="B36" s="3">
        <v>1</v>
      </c>
      <c r="C36" s="3">
        <v>2</v>
      </c>
      <c r="D36" s="3">
        <v>3</v>
      </c>
      <c r="E36" s="3">
        <v>4</v>
      </c>
      <c r="F36" s="3">
        <v>5</v>
      </c>
    </row>
    <row r="37" spans="1:6" x14ac:dyDescent="0.25">
      <c r="A37" s="3" t="s">
        <v>15</v>
      </c>
      <c r="B37" s="2">
        <v>4.6180555555555558E-3</v>
      </c>
      <c r="C37" s="2">
        <v>4.4675925925925933E-3</v>
      </c>
      <c r="D37" s="2">
        <v>4.5601851851851853E-3</v>
      </c>
      <c r="E37" s="2">
        <v>4.6412037037037038E-3</v>
      </c>
      <c r="F37" s="2">
        <v>4.4907407407407405E-3</v>
      </c>
    </row>
    <row r="38" spans="1:6" x14ac:dyDescent="0.25">
      <c r="A38" s="3" t="s">
        <v>16</v>
      </c>
      <c r="B38" s="2">
        <v>5.347222222222222E-3</v>
      </c>
      <c r="C38" s="2">
        <v>4.5138888888888893E-3</v>
      </c>
      <c r="D38" s="2">
        <v>4.3981481481481484E-3</v>
      </c>
      <c r="E38" s="2">
        <v>4.8495370370370368E-3</v>
      </c>
      <c r="F38" s="2">
        <v>4.6064814814814814E-3</v>
      </c>
    </row>
    <row r="39" spans="1:6" x14ac:dyDescent="0.25">
      <c r="A39" s="3" t="s">
        <v>17</v>
      </c>
      <c r="B39" s="2">
        <v>4.6643518518518518E-3</v>
      </c>
      <c r="C39" s="2">
        <v>4.6759259259259263E-3</v>
      </c>
      <c r="D39" s="2">
        <v>4.5717592592592589E-3</v>
      </c>
      <c r="E39" s="2">
        <v>4.6874999999999998E-3</v>
      </c>
      <c r="F39" s="2">
        <v>4.5949074074074078E-3</v>
      </c>
    </row>
    <row r="40" spans="1:6" x14ac:dyDescent="0.25">
      <c r="A40" s="3" t="s">
        <v>18</v>
      </c>
      <c r="B40" s="2">
        <v>8.1481481481481474E-3</v>
      </c>
      <c r="C40" s="2">
        <v>5.6597222222222222E-3</v>
      </c>
      <c r="D40" s="2">
        <v>5.7060185185185191E-3</v>
      </c>
      <c r="E40" s="2">
        <v>5.9606481481481489E-3</v>
      </c>
      <c r="F40" s="2">
        <v>6.145833333333333E-3</v>
      </c>
    </row>
  </sheetData>
  <mergeCells count="27">
    <mergeCell ref="A21:F21"/>
    <mergeCell ref="A28:F28"/>
    <mergeCell ref="A35:F35"/>
    <mergeCell ref="A1:E1"/>
    <mergeCell ref="G1:K1"/>
    <mergeCell ref="A9:E9"/>
    <mergeCell ref="G9:K9"/>
    <mergeCell ref="A16:E16"/>
    <mergeCell ref="G16:K16"/>
    <mergeCell ref="M1:Q1"/>
    <mergeCell ref="A4:E4"/>
    <mergeCell ref="G4:K4"/>
    <mergeCell ref="M4:Q4"/>
    <mergeCell ref="A6:E6"/>
    <mergeCell ref="G6:K6"/>
    <mergeCell ref="M6:Q6"/>
    <mergeCell ref="M16:Q16"/>
    <mergeCell ref="A19:E19"/>
    <mergeCell ref="G19:K19"/>
    <mergeCell ref="M19:Q19"/>
    <mergeCell ref="M9:Q9"/>
    <mergeCell ref="A11:E11"/>
    <mergeCell ref="G11:K11"/>
    <mergeCell ref="M11:Q11"/>
    <mergeCell ref="A14:E14"/>
    <mergeCell ref="G14:K14"/>
    <mergeCell ref="M14:Q1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ABE4E-F64A-4443-839B-C85DA330B500}">
  <dimension ref="A1:W43"/>
  <sheetViews>
    <sheetView tabSelected="1" topLeftCell="A22" zoomScale="115" zoomScaleNormal="115" workbookViewId="0">
      <selection sqref="A1:O43"/>
    </sheetView>
  </sheetViews>
  <sheetFormatPr defaultRowHeight="15" x14ac:dyDescent="0.25"/>
  <cols>
    <col min="1" max="1" width="12.7109375" customWidth="1"/>
    <col min="6" max="6" width="12.5703125" customWidth="1"/>
    <col min="9" max="9" width="12.7109375" customWidth="1"/>
    <col min="11" max="11" width="12.140625" customWidth="1"/>
    <col min="17" max="17" width="12.7109375" customWidth="1"/>
  </cols>
  <sheetData>
    <row r="1" spans="1:23" x14ac:dyDescent="0.25">
      <c r="A1" s="25" t="s">
        <v>22</v>
      </c>
      <c r="B1" s="25"/>
      <c r="C1" s="25"/>
      <c r="D1" s="25"/>
      <c r="E1" s="25"/>
      <c r="F1" s="25"/>
      <c r="I1" s="25" t="s">
        <v>25</v>
      </c>
      <c r="J1" s="25"/>
      <c r="K1" s="25"/>
      <c r="L1" s="25"/>
      <c r="M1" s="25"/>
      <c r="N1" s="25"/>
      <c r="Q1" s="25" t="s">
        <v>28</v>
      </c>
      <c r="R1" s="25"/>
      <c r="S1" s="25"/>
      <c r="T1" s="25"/>
      <c r="U1" s="25"/>
      <c r="V1" s="25"/>
    </row>
    <row r="2" spans="1:23" x14ac:dyDescent="0.25">
      <c r="A2" s="3"/>
      <c r="B2" s="3">
        <v>1</v>
      </c>
      <c r="C2" s="3">
        <v>2</v>
      </c>
      <c r="D2" s="3">
        <v>3</v>
      </c>
      <c r="E2" s="3">
        <v>4</v>
      </c>
      <c r="F2" s="3">
        <v>5</v>
      </c>
      <c r="I2" s="3"/>
      <c r="J2" s="3">
        <v>1</v>
      </c>
      <c r="K2" s="3">
        <v>2</v>
      </c>
      <c r="L2" s="3">
        <v>3</v>
      </c>
      <c r="M2" s="3">
        <v>4</v>
      </c>
      <c r="N2" s="3">
        <v>5</v>
      </c>
      <c r="Q2" s="3"/>
      <c r="R2" s="3">
        <v>1</v>
      </c>
      <c r="S2" s="3">
        <v>2</v>
      </c>
      <c r="T2" s="3">
        <v>3</v>
      </c>
      <c r="U2" s="3">
        <v>4</v>
      </c>
      <c r="V2" s="3">
        <v>5</v>
      </c>
    </row>
    <row r="3" spans="1:23" x14ac:dyDescent="0.25">
      <c r="A3" s="3" t="s">
        <v>15</v>
      </c>
      <c r="B3" s="2">
        <v>1.1574074074074073E-3</v>
      </c>
      <c r="C3" s="2">
        <v>1.0069444444444444E-3</v>
      </c>
      <c r="D3" s="2">
        <v>9.9537037037037042E-4</v>
      </c>
      <c r="E3" s="2">
        <v>9.8379629629629642E-4</v>
      </c>
      <c r="F3" s="2">
        <v>1.0532407407407407E-3</v>
      </c>
      <c r="G3" s="4">
        <f>AVERAGE(B3:F3)</f>
        <v>1.0393518518518519E-3</v>
      </c>
      <c r="I3" s="3" t="s">
        <v>15</v>
      </c>
      <c r="J3" s="2">
        <v>6.134259259259259E-4</v>
      </c>
      <c r="K3" s="2">
        <v>4.0509259259259258E-4</v>
      </c>
      <c r="L3" s="2">
        <v>3.9351851851851852E-4</v>
      </c>
      <c r="M3" s="2">
        <v>4.0509259259259258E-4</v>
      </c>
      <c r="N3" s="2">
        <v>4.0509259259259258E-4</v>
      </c>
      <c r="O3" s="4">
        <f>AVERAGE(J3:N3)</f>
        <v>4.4444444444444447E-4</v>
      </c>
      <c r="Q3" s="3" t="s">
        <v>15</v>
      </c>
      <c r="R3" s="2">
        <v>1.9675925925925926E-4</v>
      </c>
      <c r="S3" s="2">
        <v>1.7361111111111112E-4</v>
      </c>
      <c r="T3" s="2">
        <v>1.7361111111111112E-4</v>
      </c>
      <c r="U3" s="2">
        <v>1.8518518518518518E-4</v>
      </c>
      <c r="V3" s="2">
        <v>1.7361111111111112E-4</v>
      </c>
      <c r="W3" s="4">
        <f>AVERAGE(R3:V3)</f>
        <v>1.8055555555555557E-4</v>
      </c>
    </row>
    <row r="4" spans="1:23" x14ac:dyDescent="0.25">
      <c r="A4" s="3" t="s">
        <v>16</v>
      </c>
      <c r="B4" s="2">
        <v>1.0532407407407407E-3</v>
      </c>
      <c r="C4" s="2">
        <v>9.9537037037037042E-4</v>
      </c>
      <c r="D4" s="2">
        <v>1.0069444444444444E-3</v>
      </c>
      <c r="E4" s="2">
        <v>1.0879629629629629E-3</v>
      </c>
      <c r="F4" s="2">
        <v>1.0532407407407407E-3</v>
      </c>
      <c r="G4" s="4">
        <f>AVERAGE(B4:F4)</f>
        <v>1.0393518518518519E-3</v>
      </c>
      <c r="I4" s="3" t="s">
        <v>16</v>
      </c>
      <c r="J4" s="2">
        <v>4.1666666666666669E-4</v>
      </c>
      <c r="K4" s="2">
        <v>4.3981481481481481E-4</v>
      </c>
      <c r="L4" s="2">
        <v>4.2824074074074075E-4</v>
      </c>
      <c r="M4" s="2">
        <v>2.0833333333333335E-4</v>
      </c>
      <c r="N4" s="2">
        <v>4.1666666666666669E-4</v>
      </c>
      <c r="O4" s="4">
        <f>AVERAGE(J4:N4)</f>
        <v>3.8194444444444446E-4</v>
      </c>
      <c r="Q4" s="3" t="s">
        <v>16</v>
      </c>
      <c r="R4" s="2">
        <v>1.7361111111111112E-4</v>
      </c>
      <c r="S4" s="2">
        <v>1.7361111111111112E-4</v>
      </c>
      <c r="T4" s="2">
        <v>1.8518518518518518E-4</v>
      </c>
      <c r="U4" s="2">
        <v>2.0833333333333335E-4</v>
      </c>
      <c r="V4" s="2">
        <v>1.8518518518518518E-4</v>
      </c>
      <c r="W4" s="4">
        <f>AVERAGE(R4:V4)</f>
        <v>1.851851851851852E-4</v>
      </c>
    </row>
    <row r="5" spans="1:23" x14ac:dyDescent="0.25">
      <c r="A5" s="3" t="s">
        <v>17</v>
      </c>
      <c r="B5" s="2">
        <v>1.0185185185185186E-3</v>
      </c>
      <c r="C5" s="2">
        <v>1.0185185185185186E-3</v>
      </c>
      <c r="D5" s="2">
        <v>1.0416666666666667E-3</v>
      </c>
      <c r="E5" s="2">
        <v>1.0185185185185186E-3</v>
      </c>
      <c r="F5" s="2">
        <v>1.0185185185185186E-3</v>
      </c>
      <c r="G5" s="4">
        <f>AVERAGE(B5:F5)</f>
        <v>1.0231481481481482E-3</v>
      </c>
      <c r="I5" s="3" t="s">
        <v>17</v>
      </c>
      <c r="J5" s="2">
        <v>3.8194444444444446E-4</v>
      </c>
      <c r="K5" s="2">
        <v>4.7453703703703704E-4</v>
      </c>
      <c r="L5" s="2">
        <v>4.5138888888888892E-4</v>
      </c>
      <c r="M5" s="2">
        <v>4.1666666666666669E-4</v>
      </c>
      <c r="N5" s="2">
        <v>4.7453703703703704E-4</v>
      </c>
      <c r="O5" s="4">
        <f>AVERAGE(J5:N5)</f>
        <v>4.3981481481481486E-4</v>
      </c>
      <c r="Q5" s="3" t="s">
        <v>17</v>
      </c>
      <c r="R5" s="2">
        <v>1.8518518518518518E-4</v>
      </c>
      <c r="S5" s="2">
        <v>1.7361111111111112E-4</v>
      </c>
      <c r="T5" s="2">
        <v>1.7361111111111112E-4</v>
      </c>
      <c r="U5" s="2">
        <v>1.7361111111111112E-4</v>
      </c>
      <c r="V5" s="2">
        <v>1.7361111111111112E-4</v>
      </c>
      <c r="W5" s="4">
        <f>AVERAGE(R5:V5)</f>
        <v>1.7592592592592595E-4</v>
      </c>
    </row>
    <row r="6" spans="1:23" x14ac:dyDescent="0.25">
      <c r="A6" s="3" t="s">
        <v>18</v>
      </c>
      <c r="B6" s="2">
        <v>1.0879629629629629E-3</v>
      </c>
      <c r="C6" s="2">
        <v>1.0763888888888889E-3</v>
      </c>
      <c r="D6" s="2">
        <v>1.1574074074074073E-3</v>
      </c>
      <c r="E6" s="2">
        <v>1.0879629629629629E-3</v>
      </c>
      <c r="F6" s="2">
        <v>1.0763888888888889E-3</v>
      </c>
      <c r="G6" s="4">
        <f>AVERAGE(B6:F6)</f>
        <v>1.0972222222222221E-3</v>
      </c>
      <c r="I6" s="3" t="s">
        <v>18</v>
      </c>
      <c r="J6" s="2">
        <v>5.3240740740740744E-4</v>
      </c>
      <c r="K6" s="2">
        <v>4.9768518518518521E-4</v>
      </c>
      <c r="L6" s="2">
        <v>2.7777777777777778E-4</v>
      </c>
      <c r="M6" s="2">
        <v>3.7037037037037035E-4</v>
      </c>
      <c r="N6" s="2">
        <v>5.2083333333333333E-4</v>
      </c>
      <c r="O6" s="4">
        <f>AVERAGE(J6:N6)</f>
        <v>4.3981481481481486E-4</v>
      </c>
      <c r="Q6" s="3" t="s">
        <v>18</v>
      </c>
      <c r="R6" s="2">
        <v>1.9675925925925926E-4</v>
      </c>
      <c r="S6" s="2">
        <v>1.8518518518518518E-4</v>
      </c>
      <c r="T6" s="2">
        <v>1.8518518518518518E-4</v>
      </c>
      <c r="U6" s="2">
        <v>1.9675925925925926E-4</v>
      </c>
      <c r="V6" s="2">
        <v>1.9675925925925926E-4</v>
      </c>
      <c r="W6" s="4">
        <f>AVERAGE(R6:V6)</f>
        <v>1.9212962962962961E-4</v>
      </c>
    </row>
    <row r="8" spans="1:23" x14ac:dyDescent="0.25">
      <c r="A8" s="26" t="s">
        <v>23</v>
      </c>
      <c r="B8" s="26"/>
      <c r="C8" s="26"/>
      <c r="D8" s="26"/>
      <c r="E8" s="26"/>
      <c r="F8" s="26"/>
      <c r="I8" s="26" t="s">
        <v>26</v>
      </c>
      <c r="J8" s="26"/>
      <c r="K8" s="26"/>
      <c r="L8" s="26"/>
      <c r="M8" s="26"/>
      <c r="N8" s="26"/>
      <c r="Q8" s="26" t="s">
        <v>29</v>
      </c>
      <c r="R8" s="26"/>
      <c r="S8" s="26"/>
      <c r="T8" s="26"/>
      <c r="U8" s="26"/>
      <c r="V8" s="26"/>
    </row>
    <row r="9" spans="1:23" x14ac:dyDescent="0.25">
      <c r="A9" s="3"/>
      <c r="B9" s="3">
        <v>1</v>
      </c>
      <c r="C9" s="3">
        <v>2</v>
      </c>
      <c r="D9" s="3">
        <v>3</v>
      </c>
      <c r="E9" s="3">
        <v>4</v>
      </c>
      <c r="F9" s="3">
        <v>5</v>
      </c>
      <c r="I9" s="3"/>
      <c r="J9" s="3">
        <v>1</v>
      </c>
      <c r="K9" s="3">
        <v>2</v>
      </c>
      <c r="L9" s="3">
        <v>3</v>
      </c>
      <c r="M9" s="3">
        <v>4</v>
      </c>
      <c r="N9" s="3">
        <v>5</v>
      </c>
      <c r="Q9" s="3"/>
      <c r="R9" s="3">
        <v>1</v>
      </c>
      <c r="S9" s="3">
        <v>2</v>
      </c>
      <c r="T9" s="3">
        <v>3</v>
      </c>
      <c r="U9" s="3">
        <v>4</v>
      </c>
      <c r="V9" s="3">
        <v>5</v>
      </c>
    </row>
    <row r="10" spans="1:23" x14ac:dyDescent="0.25">
      <c r="A10" s="3" t="s">
        <v>15</v>
      </c>
      <c r="B10" s="2">
        <v>1.5972222222222221E-3</v>
      </c>
      <c r="C10" s="2">
        <v>1.5393518518518519E-3</v>
      </c>
      <c r="D10" s="2">
        <v>1.4814814814814814E-3</v>
      </c>
      <c r="E10" s="2">
        <v>1.5277777777777779E-3</v>
      </c>
      <c r="F10" s="2">
        <v>1.5972222222222221E-3</v>
      </c>
      <c r="G10" s="4">
        <f>AVERAGE(B10:F10)</f>
        <v>1.5486111111111111E-3</v>
      </c>
      <c r="I10" s="3" t="s">
        <v>15</v>
      </c>
      <c r="J10" s="2">
        <v>7.291666666666667E-4</v>
      </c>
      <c r="K10" s="2">
        <v>6.134259259259259E-4</v>
      </c>
      <c r="L10" s="2">
        <v>7.407407407407407E-4</v>
      </c>
      <c r="M10" s="2">
        <v>1.2152777777777778E-3</v>
      </c>
      <c r="N10" s="2">
        <v>8.1018518518518516E-4</v>
      </c>
      <c r="O10" s="4">
        <f>AVERAGE(J10:N10)</f>
        <v>8.2175925925925927E-4</v>
      </c>
      <c r="Q10" s="3" t="s">
        <v>15</v>
      </c>
      <c r="R10" s="2">
        <v>2.6620370370370372E-4</v>
      </c>
      <c r="S10" s="2">
        <v>2.6620370370370372E-4</v>
      </c>
      <c r="T10" s="2">
        <v>2.4305555555555552E-4</v>
      </c>
      <c r="U10" s="2">
        <v>1.5046296296296297E-4</v>
      </c>
      <c r="V10" s="2">
        <v>1.5046296296296297E-4</v>
      </c>
      <c r="W10" s="4">
        <f>AVERAGE(R10:V10)</f>
        <v>2.1527777777777778E-4</v>
      </c>
    </row>
    <row r="11" spans="1:23" x14ac:dyDescent="0.25">
      <c r="A11" s="3" t="s">
        <v>16</v>
      </c>
      <c r="B11" s="2">
        <v>1.5393518518518519E-3</v>
      </c>
      <c r="C11" s="2">
        <v>1.5624999999999999E-3</v>
      </c>
      <c r="D11" s="2">
        <v>1.5740740740740741E-3</v>
      </c>
      <c r="E11" s="2">
        <v>1.5393518518518519E-3</v>
      </c>
      <c r="F11" s="2">
        <v>1.5393518518518519E-3</v>
      </c>
      <c r="G11" s="4">
        <f>AVERAGE(B11:F11)</f>
        <v>1.5509259259259256E-3</v>
      </c>
      <c r="I11" s="3" t="s">
        <v>16</v>
      </c>
      <c r="J11" s="2">
        <v>7.7546296296296304E-4</v>
      </c>
      <c r="K11" s="2">
        <v>7.407407407407407E-4</v>
      </c>
      <c r="L11" s="2">
        <v>6.7129629629629625E-4</v>
      </c>
      <c r="M11" s="2">
        <v>6.2500000000000001E-4</v>
      </c>
      <c r="N11" s="2">
        <v>7.407407407407407E-4</v>
      </c>
      <c r="O11" s="4">
        <f>AVERAGE(J11:N11)</f>
        <v>7.1064814814814808E-4</v>
      </c>
      <c r="Q11" s="3" t="s">
        <v>16</v>
      </c>
      <c r="R11" s="2">
        <v>2.7777777777777778E-4</v>
      </c>
      <c r="S11" s="2">
        <v>6.4814814814814813E-4</v>
      </c>
      <c r="T11" s="2">
        <v>2.7777777777777778E-4</v>
      </c>
      <c r="U11" s="2">
        <v>2.6620370370370372E-4</v>
      </c>
      <c r="V11" s="2">
        <v>2.7777777777777778E-4</v>
      </c>
      <c r="W11" s="4">
        <f>AVERAGE(R11:V11)</f>
        <v>3.4953703703703709E-4</v>
      </c>
    </row>
    <row r="12" spans="1:23" x14ac:dyDescent="0.25">
      <c r="A12" s="3" t="s">
        <v>17</v>
      </c>
      <c r="B12" s="2">
        <v>1.9560185185185184E-3</v>
      </c>
      <c r="C12" s="2">
        <v>1.5393518518518519E-3</v>
      </c>
      <c r="D12" s="2">
        <v>1.4351851851851854E-3</v>
      </c>
      <c r="E12" s="2">
        <v>1.5046296296296294E-3</v>
      </c>
      <c r="F12" s="2">
        <v>1.4467592592592594E-3</v>
      </c>
      <c r="G12" s="4">
        <f>AVERAGE(B12:F12)</f>
        <v>1.5763888888888887E-3</v>
      </c>
      <c r="I12" s="3" t="s">
        <v>17</v>
      </c>
      <c r="J12" s="2">
        <v>7.6388888888888893E-4</v>
      </c>
      <c r="K12" s="2">
        <v>5.6712962962962956E-4</v>
      </c>
      <c r="L12" s="2">
        <v>6.018518518518519E-4</v>
      </c>
      <c r="M12" s="2">
        <v>7.9861111111111105E-4</v>
      </c>
      <c r="N12" s="2">
        <v>9.4907407407407408E-4</v>
      </c>
      <c r="O12" s="4">
        <f>AVERAGE(J12:N12)</f>
        <v>7.361111111111111E-4</v>
      </c>
      <c r="Q12" s="3" t="s">
        <v>17</v>
      </c>
      <c r="R12" s="2">
        <v>2.6620370370370372E-4</v>
      </c>
      <c r="S12" s="2">
        <v>2.6620370370370372E-4</v>
      </c>
      <c r="T12" s="2">
        <v>2.7777777777777778E-4</v>
      </c>
      <c r="U12" s="2">
        <v>2.7777777777777778E-4</v>
      </c>
      <c r="V12" s="2">
        <v>1.5046296296296297E-4</v>
      </c>
      <c r="W12" s="4">
        <f>AVERAGE(R12:V12)</f>
        <v>2.476851851851852E-4</v>
      </c>
    </row>
    <row r="13" spans="1:23" x14ac:dyDescent="0.25">
      <c r="A13" s="3" t="s">
        <v>18</v>
      </c>
      <c r="B13" s="2">
        <v>1.8055555555555557E-3</v>
      </c>
      <c r="C13" s="2">
        <v>1.9212962962962962E-3</v>
      </c>
      <c r="D13" s="2">
        <v>1.8287037037037037E-3</v>
      </c>
      <c r="E13" s="2">
        <v>1.7013888888888892E-3</v>
      </c>
      <c r="F13" s="2">
        <v>1.7476851851851852E-3</v>
      </c>
      <c r="G13" s="4">
        <f>AVERAGE(B13:F13)</f>
        <v>1.8009259259259259E-3</v>
      </c>
      <c r="I13" s="3" t="s">
        <v>18</v>
      </c>
      <c r="J13" s="2">
        <v>1.0069444444444444E-3</v>
      </c>
      <c r="K13" s="2">
        <v>5.5555555555555556E-4</v>
      </c>
      <c r="L13" s="2">
        <v>7.5231481481481471E-4</v>
      </c>
      <c r="M13" s="2">
        <v>8.1018518518518516E-4</v>
      </c>
      <c r="N13" s="2">
        <v>1.0300925925925926E-3</v>
      </c>
      <c r="O13" s="4">
        <f>AVERAGE(J13:N13)</f>
        <v>8.3101851851851848E-4</v>
      </c>
      <c r="Q13" s="3" t="s">
        <v>18</v>
      </c>
      <c r="R13" s="2">
        <v>1.5046296296296297E-4</v>
      </c>
      <c r="S13" s="2">
        <v>1.5046296296296297E-4</v>
      </c>
      <c r="T13" s="2">
        <v>1.3888888888888889E-4</v>
      </c>
      <c r="U13" s="2">
        <v>1.5046296296296297E-4</v>
      </c>
      <c r="V13" s="2">
        <v>1.5046296296296297E-4</v>
      </c>
      <c r="W13" s="4">
        <f>AVERAGE(R13:V13)</f>
        <v>1.4814814814814817E-4</v>
      </c>
    </row>
    <row r="15" spans="1:23" x14ac:dyDescent="0.25">
      <c r="A15" s="27" t="s">
        <v>24</v>
      </c>
      <c r="B15" s="27"/>
      <c r="C15" s="27"/>
      <c r="D15" s="27"/>
      <c r="E15" s="27"/>
      <c r="F15" s="27"/>
      <c r="I15" s="27" t="s">
        <v>27</v>
      </c>
      <c r="J15" s="27"/>
      <c r="K15" s="27"/>
      <c r="L15" s="27"/>
      <c r="M15" s="27"/>
      <c r="N15" s="27"/>
      <c r="Q15" s="27" t="s">
        <v>30</v>
      </c>
      <c r="R15" s="27"/>
      <c r="S15" s="27"/>
      <c r="T15" s="27"/>
      <c r="U15" s="27"/>
      <c r="V15" s="27"/>
    </row>
    <row r="16" spans="1:23" x14ac:dyDescent="0.25">
      <c r="A16" s="3"/>
      <c r="B16" s="3">
        <v>1</v>
      </c>
      <c r="C16" s="3">
        <v>2</v>
      </c>
      <c r="D16" s="3">
        <v>3</v>
      </c>
      <c r="E16" s="3">
        <v>4</v>
      </c>
      <c r="F16" s="3">
        <v>5</v>
      </c>
      <c r="I16" s="3"/>
      <c r="J16" s="3">
        <v>1</v>
      </c>
      <c r="K16" s="3">
        <v>2</v>
      </c>
      <c r="L16" s="3">
        <v>3</v>
      </c>
      <c r="M16" s="3">
        <v>4</v>
      </c>
      <c r="N16" s="3">
        <v>5</v>
      </c>
      <c r="Q16" s="3"/>
      <c r="R16" s="3">
        <v>1</v>
      </c>
      <c r="S16" s="3">
        <v>2</v>
      </c>
      <c r="T16" s="3">
        <v>3</v>
      </c>
      <c r="U16" s="3">
        <v>4</v>
      </c>
      <c r="V16" s="3">
        <v>5</v>
      </c>
    </row>
    <row r="17" spans="1:23" x14ac:dyDescent="0.25">
      <c r="A17" s="3" t="s">
        <v>15</v>
      </c>
      <c r="B17" s="2">
        <v>2.685185185185185E-3</v>
      </c>
      <c r="C17" s="2">
        <v>2.3958333333333336E-3</v>
      </c>
      <c r="D17" s="2">
        <v>2.4189814814814816E-3</v>
      </c>
      <c r="E17" s="2">
        <v>2.3842592592592591E-3</v>
      </c>
      <c r="F17" s="2">
        <v>2.4537037037037036E-3</v>
      </c>
      <c r="G17" s="4">
        <f>AVERAGE(B17:F17)</f>
        <v>2.4675925925925928E-3</v>
      </c>
      <c r="I17" s="3" t="s">
        <v>15</v>
      </c>
      <c r="J17" s="2">
        <v>1.1342592592592591E-3</v>
      </c>
      <c r="K17" s="2">
        <v>1.1111111111111111E-3</v>
      </c>
      <c r="L17" s="2">
        <v>1.1458333333333333E-3</v>
      </c>
      <c r="M17" s="2">
        <v>1.1458333333333333E-3</v>
      </c>
      <c r="N17" s="2">
        <v>1.2384259259259258E-3</v>
      </c>
      <c r="O17" s="4">
        <f>AVERAGE(J17:N17)</f>
        <v>1.1550925925925925E-3</v>
      </c>
      <c r="Q17" s="3" t="s">
        <v>15</v>
      </c>
      <c r="R17" s="2">
        <v>1.7361111111111112E-4</v>
      </c>
      <c r="S17" s="2">
        <v>1.8518518518518518E-4</v>
      </c>
      <c r="T17" s="2">
        <v>1.8518518518518518E-4</v>
      </c>
      <c r="U17" s="2">
        <v>1.7361111111111112E-4</v>
      </c>
      <c r="V17" s="2">
        <v>1.6203703703703703E-4</v>
      </c>
      <c r="W17" s="4">
        <f>AVERAGE(R17:V17)</f>
        <v>1.7592592592592592E-4</v>
      </c>
    </row>
    <row r="18" spans="1:23" x14ac:dyDescent="0.25">
      <c r="A18" s="3" t="s">
        <v>16</v>
      </c>
      <c r="B18" s="2">
        <v>2.7083333333333334E-3</v>
      </c>
      <c r="C18" s="2">
        <v>2.5347222222222221E-3</v>
      </c>
      <c r="D18" s="2">
        <v>2.3958333333333336E-3</v>
      </c>
      <c r="E18" s="2">
        <v>2.5000000000000001E-3</v>
      </c>
      <c r="F18" s="2">
        <v>2.4537037037037036E-3</v>
      </c>
      <c r="G18" s="4">
        <f>AVERAGE(B18:F18)</f>
        <v>2.5185185185185185E-3</v>
      </c>
      <c r="I18" s="3" t="s">
        <v>16</v>
      </c>
      <c r="J18" s="2">
        <v>8.449074074074075E-4</v>
      </c>
      <c r="K18" s="2">
        <v>1.1689814814814816E-3</v>
      </c>
      <c r="L18" s="2">
        <v>1.4004629629629629E-3</v>
      </c>
      <c r="M18" s="2">
        <v>1.2268518518518518E-3</v>
      </c>
      <c r="N18" s="2">
        <v>1.2152777777777778E-3</v>
      </c>
      <c r="O18" s="4">
        <f>AVERAGE(J18:N18)</f>
        <v>1.1712962962962961E-3</v>
      </c>
      <c r="Q18" s="3" t="s">
        <v>16</v>
      </c>
      <c r="R18" s="2">
        <v>1.7361111111111112E-4</v>
      </c>
      <c r="S18" s="2">
        <v>1.6203703703703703E-4</v>
      </c>
      <c r="T18" s="2">
        <v>1.7361111111111112E-4</v>
      </c>
      <c r="U18" s="2">
        <v>1.7361111111111112E-4</v>
      </c>
      <c r="V18" s="2">
        <v>1.7361111111111112E-4</v>
      </c>
      <c r="W18" s="4">
        <f>AVERAGE(R18:V18)</f>
        <v>1.7129629629629632E-4</v>
      </c>
    </row>
    <row r="19" spans="1:23" x14ac:dyDescent="0.25">
      <c r="A19" s="3" t="s">
        <v>17</v>
      </c>
      <c r="B19" s="2">
        <v>2.4074074074074076E-3</v>
      </c>
      <c r="C19" s="2">
        <v>2.4768518518518516E-3</v>
      </c>
      <c r="D19" s="2">
        <v>2.4189814814814816E-3</v>
      </c>
      <c r="E19" s="2">
        <v>2.5231481481481481E-3</v>
      </c>
      <c r="F19" s="2">
        <v>2.3611111111111111E-3</v>
      </c>
      <c r="G19" s="4">
        <f>AVERAGE(B19:F19)</f>
        <v>2.4374999999999996E-3</v>
      </c>
      <c r="I19" s="3" t="s">
        <v>17</v>
      </c>
      <c r="J19" s="2">
        <v>9.6064814814814808E-4</v>
      </c>
      <c r="K19" s="2">
        <v>1.0185185185185186E-3</v>
      </c>
      <c r="L19" s="2">
        <v>9.6064814814814808E-4</v>
      </c>
      <c r="M19" s="2">
        <v>1.0069444444444444E-3</v>
      </c>
      <c r="N19" s="2">
        <v>9.1435185185185185E-4</v>
      </c>
      <c r="O19" s="4">
        <f>AVERAGE(J19:N19)</f>
        <v>9.7222222222222219E-4</v>
      </c>
      <c r="Q19" s="3" t="s">
        <v>17</v>
      </c>
      <c r="R19" s="2">
        <v>1.9675925925925926E-4</v>
      </c>
      <c r="S19" s="2">
        <v>1.7361111111111112E-4</v>
      </c>
      <c r="T19" s="2">
        <v>1.7361111111111112E-4</v>
      </c>
      <c r="U19" s="2">
        <v>1.8518518518518518E-4</v>
      </c>
      <c r="V19" s="2">
        <v>2.0833333333333335E-4</v>
      </c>
      <c r="W19" s="4">
        <f>AVERAGE(R19:V19)</f>
        <v>1.875E-4</v>
      </c>
    </row>
    <row r="20" spans="1:23" x14ac:dyDescent="0.25">
      <c r="A20" s="3" t="s">
        <v>18</v>
      </c>
      <c r="B20" s="2">
        <v>4.7453703703703703E-3</v>
      </c>
      <c r="C20" s="2">
        <v>2.7662037037037034E-3</v>
      </c>
      <c r="D20" s="2">
        <v>2.8472222222222219E-3</v>
      </c>
      <c r="E20" s="2">
        <v>2.7893518518518519E-3</v>
      </c>
      <c r="F20" s="2">
        <v>2.8587962962962963E-3</v>
      </c>
      <c r="G20" s="4">
        <f>AVERAGE(B20:F20)</f>
        <v>3.2013888888888882E-3</v>
      </c>
      <c r="I20" s="3" t="s">
        <v>18</v>
      </c>
      <c r="J20" s="2">
        <v>9.2592592592592585E-4</v>
      </c>
      <c r="K20" s="2">
        <v>1.689814814814815E-3</v>
      </c>
      <c r="L20" s="2">
        <v>1.6087962962962963E-3</v>
      </c>
      <c r="M20" s="2">
        <v>1.5740740740740741E-3</v>
      </c>
      <c r="N20" s="2">
        <v>1.2962962962962963E-3</v>
      </c>
      <c r="O20" s="4">
        <f>AVERAGE(J20:N20)</f>
        <v>1.4189814814814816E-3</v>
      </c>
      <c r="Q20" s="3" t="s">
        <v>18</v>
      </c>
      <c r="R20" s="2">
        <v>3.5879629629629635E-4</v>
      </c>
      <c r="S20" s="2">
        <v>1.7361111111111112E-4</v>
      </c>
      <c r="T20" s="2">
        <v>1.8518518518518518E-4</v>
      </c>
      <c r="U20" s="2">
        <v>1.7361111111111112E-4</v>
      </c>
      <c r="V20" s="2">
        <v>1.9675925925925926E-4</v>
      </c>
      <c r="W20" s="4">
        <f>AVERAGE(R20:V20)</f>
        <v>2.1759259259259258E-4</v>
      </c>
    </row>
    <row r="24" spans="1:23" x14ac:dyDescent="0.25">
      <c r="A24" s="28" t="s">
        <v>31</v>
      </c>
      <c r="B24" s="29"/>
      <c r="C24" s="29"/>
      <c r="D24" s="30"/>
    </row>
    <row r="25" spans="1:23" x14ac:dyDescent="0.25">
      <c r="A25" s="1"/>
      <c r="B25" s="1">
        <v>5</v>
      </c>
      <c r="C25" s="1">
        <v>7</v>
      </c>
      <c r="D25" s="1">
        <v>9</v>
      </c>
    </row>
    <row r="26" spans="1:23" x14ac:dyDescent="0.25">
      <c r="A26" s="1" t="s">
        <v>15</v>
      </c>
      <c r="B26" s="2">
        <f>AVERAGE(B3:F3)</f>
        <v>1.0393518518518519E-3</v>
      </c>
      <c r="C26" s="2">
        <f>AVERAGE(B10:F10)</f>
        <v>1.5486111111111111E-3</v>
      </c>
      <c r="D26" s="2">
        <f>AVERAGE(B17:F17)</f>
        <v>2.4675925925925928E-3</v>
      </c>
    </row>
    <row r="27" spans="1:23" x14ac:dyDescent="0.25">
      <c r="A27" s="1" t="s">
        <v>16</v>
      </c>
      <c r="B27" s="2">
        <f t="shared" ref="B27:B29" si="0">AVERAGE(B4:F4)</f>
        <v>1.0393518518518519E-3</v>
      </c>
      <c r="C27" s="2">
        <f t="shared" ref="C27:C29" si="1">AVERAGE(B11:F11)</f>
        <v>1.5509259259259256E-3</v>
      </c>
      <c r="D27" s="2">
        <f t="shared" ref="D27:D29" si="2">AVERAGE(B18:F18)</f>
        <v>2.5185185185185185E-3</v>
      </c>
    </row>
    <row r="28" spans="1:23" x14ac:dyDescent="0.25">
      <c r="A28" s="1" t="s">
        <v>17</v>
      </c>
      <c r="B28" s="2">
        <f t="shared" si="0"/>
        <v>1.0231481481481482E-3</v>
      </c>
      <c r="C28" s="2">
        <f t="shared" si="1"/>
        <v>1.5763888888888887E-3</v>
      </c>
      <c r="D28" s="2">
        <f t="shared" si="2"/>
        <v>2.4374999999999996E-3</v>
      </c>
    </row>
    <row r="29" spans="1:23" x14ac:dyDescent="0.25">
      <c r="A29" s="1" t="s">
        <v>18</v>
      </c>
      <c r="B29" s="2">
        <f t="shared" si="0"/>
        <v>1.0972222222222221E-3</v>
      </c>
      <c r="C29" s="2">
        <f t="shared" si="1"/>
        <v>1.8009259259259259E-3</v>
      </c>
      <c r="D29" s="2">
        <f t="shared" si="2"/>
        <v>3.2013888888888882E-3</v>
      </c>
    </row>
    <row r="30" spans="1:23" x14ac:dyDescent="0.25">
      <c r="A30" s="5"/>
      <c r="B30" s="5"/>
      <c r="C30" s="5"/>
      <c r="D30" s="5"/>
    </row>
    <row r="31" spans="1:23" x14ac:dyDescent="0.25">
      <c r="A31" s="28" t="s">
        <v>32</v>
      </c>
      <c r="B31" s="29"/>
      <c r="C31" s="29"/>
      <c r="D31" s="30"/>
    </row>
    <row r="32" spans="1:23" x14ac:dyDescent="0.25">
      <c r="A32" s="1"/>
      <c r="B32" s="1">
        <v>5</v>
      </c>
      <c r="C32" s="1">
        <v>7</v>
      </c>
      <c r="D32" s="1">
        <v>9</v>
      </c>
    </row>
    <row r="33" spans="1:4" x14ac:dyDescent="0.25">
      <c r="A33" s="1" t="s">
        <v>15</v>
      </c>
      <c r="B33" s="2">
        <f>AVERAGE(J3:N3)</f>
        <v>4.4444444444444447E-4</v>
      </c>
      <c r="C33" s="2">
        <f>AVERAGE(J10:N10)</f>
        <v>8.2175925925925927E-4</v>
      </c>
      <c r="D33" s="2">
        <f>AVERAGE(J17:N17)</f>
        <v>1.1550925925925925E-3</v>
      </c>
    </row>
    <row r="34" spans="1:4" x14ac:dyDescent="0.25">
      <c r="A34" s="1" t="s">
        <v>16</v>
      </c>
      <c r="B34" s="2">
        <f>AVERAGE(J4:N4)</f>
        <v>3.8194444444444446E-4</v>
      </c>
      <c r="C34" s="2">
        <f>AVERAGE(J11:N11)</f>
        <v>7.1064814814814808E-4</v>
      </c>
      <c r="D34" s="2">
        <f>AVERAGE(J18:N18)</f>
        <v>1.1712962962962961E-3</v>
      </c>
    </row>
    <row r="35" spans="1:4" x14ac:dyDescent="0.25">
      <c r="A35" s="1" t="s">
        <v>17</v>
      </c>
      <c r="B35" s="2">
        <f>AVERAGE(J5:N5)</f>
        <v>4.3981481481481486E-4</v>
      </c>
      <c r="C35" s="2">
        <f>AVERAGE(J12:N12)</f>
        <v>7.361111111111111E-4</v>
      </c>
      <c r="D35" s="2">
        <f>AVERAGE(J19:N19)</f>
        <v>9.7222222222222219E-4</v>
      </c>
    </row>
    <row r="36" spans="1:4" x14ac:dyDescent="0.25">
      <c r="A36" s="1" t="s">
        <v>18</v>
      </c>
      <c r="B36" s="2">
        <f>AVERAGE(J6:N6)</f>
        <v>4.3981481481481486E-4</v>
      </c>
      <c r="C36" s="2">
        <f>AVERAGE(J13:N13)</f>
        <v>8.3101851851851848E-4</v>
      </c>
      <c r="D36" s="2">
        <f>AVERAGE(J20:N20)</f>
        <v>1.4189814814814816E-3</v>
      </c>
    </row>
    <row r="37" spans="1:4" x14ac:dyDescent="0.25">
      <c r="A37" s="5"/>
      <c r="B37" s="5"/>
      <c r="C37" s="5"/>
      <c r="D37" s="5"/>
    </row>
    <row r="38" spans="1:4" x14ac:dyDescent="0.25">
      <c r="A38" s="28" t="s">
        <v>33</v>
      </c>
      <c r="B38" s="29"/>
      <c r="C38" s="29"/>
      <c r="D38" s="30"/>
    </row>
    <row r="39" spans="1:4" x14ac:dyDescent="0.25">
      <c r="A39" s="1"/>
      <c r="B39" s="1">
        <v>5</v>
      </c>
      <c r="C39" s="1">
        <v>7</v>
      </c>
      <c r="D39" s="1">
        <v>9</v>
      </c>
    </row>
    <row r="40" spans="1:4" x14ac:dyDescent="0.25">
      <c r="A40" s="1" t="s">
        <v>15</v>
      </c>
      <c r="B40" s="2">
        <f>AVERAGE(R3:V3)</f>
        <v>1.8055555555555557E-4</v>
      </c>
      <c r="C40" s="2">
        <f>AVERAGE(R10:V10)</f>
        <v>2.1527777777777778E-4</v>
      </c>
      <c r="D40" s="2">
        <f>AVERAGE(R17:V17)</f>
        <v>1.7592592592592592E-4</v>
      </c>
    </row>
    <row r="41" spans="1:4" x14ac:dyDescent="0.25">
      <c r="A41" s="1" t="s">
        <v>16</v>
      </c>
      <c r="B41" s="2">
        <f>AVERAGE(R4:V4)</f>
        <v>1.851851851851852E-4</v>
      </c>
      <c r="C41" s="2">
        <f>AVERAGE(R11:V11)</f>
        <v>3.4953703703703709E-4</v>
      </c>
      <c r="D41" s="2">
        <f>AVERAGE(R18:V18)</f>
        <v>1.7129629629629632E-4</v>
      </c>
    </row>
    <row r="42" spans="1:4" x14ac:dyDescent="0.25">
      <c r="A42" s="1" t="s">
        <v>17</v>
      </c>
      <c r="B42" s="2">
        <f>AVERAGE(R5:V5)</f>
        <v>1.7592592592592595E-4</v>
      </c>
      <c r="C42" s="2">
        <f>AVERAGE(R12:V12)</f>
        <v>2.476851851851852E-4</v>
      </c>
      <c r="D42" s="2">
        <f>AVERAGE(R19:V19)</f>
        <v>1.875E-4</v>
      </c>
    </row>
    <row r="43" spans="1:4" x14ac:dyDescent="0.25">
      <c r="A43" s="1" t="s">
        <v>18</v>
      </c>
      <c r="B43" s="2">
        <f>AVERAGE(R6:V6)</f>
        <v>1.9212962962962961E-4</v>
      </c>
      <c r="C43" s="2">
        <f>AVERAGE(R13:V13)</f>
        <v>1.4814814814814817E-4</v>
      </c>
      <c r="D43" s="2">
        <f>AVERAGE(R20:V20)</f>
        <v>2.1759259259259258E-4</v>
      </c>
    </row>
  </sheetData>
  <mergeCells count="12">
    <mergeCell ref="A38:D38"/>
    <mergeCell ref="A1:F1"/>
    <mergeCell ref="A8:F8"/>
    <mergeCell ref="A15:F15"/>
    <mergeCell ref="I1:N1"/>
    <mergeCell ref="I8:N8"/>
    <mergeCell ref="I15:N15"/>
    <mergeCell ref="Q1:V1"/>
    <mergeCell ref="Q8:V8"/>
    <mergeCell ref="Q15:V15"/>
    <mergeCell ref="A24:D24"/>
    <mergeCell ref="A31:D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Chain</vt:lpstr>
      <vt:lpstr>Ring</vt:lpstr>
      <vt:lpstr>Star</vt:lpstr>
      <vt:lpstr>Mesh</vt:lpstr>
      <vt:lpstr>Gráficos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MIGUEL CARACÓIS BORGES</dc:creator>
  <cp:lastModifiedBy>JOÃO MIGUEL CARACÓIS BORGES</cp:lastModifiedBy>
  <dcterms:created xsi:type="dcterms:W3CDTF">2023-11-24T09:09:14Z</dcterms:created>
  <dcterms:modified xsi:type="dcterms:W3CDTF">2023-12-05T11:58:20Z</dcterms:modified>
</cp:coreProperties>
</file>