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vmlDrawing2.vml" ContentType="application/vnd.openxmlformats-officedocument.vmlDrawing"/>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finamento" sheetId="1" state="visible" r:id="rId2"/>
    <sheet name="dados-brutos-foward" sheetId="2" state="visible" r:id="rId3"/>
    <sheet name="dados-brutos-backward" sheetId="3" state="visible" r:id="rId4"/>
  </sheets>
  <calcPr iterateCount="100" refMode="A1" iterate="false" iterateDelta="0.001"/>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 </author>
  </authors>
  <commentList>
    <comment ref="H60" authorId="0">
      <text>
        <r>
          <rPr>
            <sz val="10"/>
            <color rgb="FF000000"/>
            <rFont val="Arial"/>
            <family val="0"/>
            <charset val="1"/>
          </rPr>
          <t xml:space="preserve">é uma dissertação. Tenho que confirmar se ele utilizar identificação em runtime, se sim, posso excluir
	-João Choma</t>
        </r>
      </text>
    </comment>
    <comment ref="H67" authorId="0">
      <text>
        <r>
          <rPr>
            <sz val="10"/>
            <color rgb="FF000000"/>
            <rFont val="Arial"/>
            <family val="0"/>
            <charset val="1"/>
          </rPr>
          <t xml:space="preserve">execução simbólica + tese em francês
	-João Choma</t>
        </r>
      </text>
    </comment>
    <comment ref="H72" authorId="0">
      <text>
        <r>
          <rPr>
            <sz val="10"/>
            <color rgb="FF000000"/>
            <rFont val="Arial"/>
            <family val="0"/>
            <charset val="1"/>
          </rPr>
          <t xml:space="preserve">perigoso
	-João Choma</t>
        </r>
      </text>
    </comment>
    <comment ref="H99" authorId="0">
      <text>
        <r>
          <rPr>
            <sz val="10"/>
            <color rgb="FF000000"/>
            <rFont val="Arial"/>
            <family val="0"/>
            <charset val="1"/>
          </rPr>
          <t xml:space="preserve">pago
	-João Choma</t>
        </r>
      </text>
    </comment>
  </commentList>
</comments>
</file>

<file path=xl/comments3.xml><?xml version="1.0" encoding="utf-8"?>
<comments xmlns="http://schemas.openxmlformats.org/spreadsheetml/2006/main" xmlns:xdr="http://schemas.openxmlformats.org/drawingml/2006/spreadsheetDrawing">
  <authors>
    <author> </author>
  </authors>
  <commentList>
    <comment ref="H67" authorId="0">
      <text>
        <r>
          <rPr>
            <sz val="10"/>
            <color rgb="FF000000"/>
            <rFont val="Arial"/>
            <family val="0"/>
            <charset val="1"/>
          </rPr>
          <t xml:space="preserve">não está disponível
	-João Choma</t>
        </r>
      </text>
    </comment>
    <comment ref="H70" authorId="0">
      <text>
        <r>
          <rPr>
            <sz val="10"/>
            <color rgb="FF000000"/>
            <rFont val="Arial"/>
            <family val="0"/>
            <charset val="1"/>
          </rPr>
          <t xml:space="preserve">não disponível
	-João Choma</t>
        </r>
      </text>
    </comment>
    <comment ref="H75" authorId="0">
      <text>
        <r>
          <rPr>
            <sz val="10"/>
            <color rgb="FF000000"/>
            <rFont val="Arial"/>
            <family val="0"/>
            <charset val="1"/>
          </rPr>
          <t xml:space="preserve">não disponível
	-João Choma</t>
        </r>
      </text>
    </comment>
    <comment ref="H79" authorId="0">
      <text>
        <r>
          <rPr>
            <sz val="10"/>
            <color rgb="FF000000"/>
            <rFont val="Arial"/>
            <family val="0"/>
            <charset val="1"/>
          </rPr>
          <t xml:space="preserve">preciso ver se a sincronização é sobre processos
	-João Choma</t>
        </r>
      </text>
    </comment>
  </commentList>
</comments>
</file>

<file path=xl/sharedStrings.xml><?xml version="1.0" encoding="utf-8"?>
<sst xmlns="http://schemas.openxmlformats.org/spreadsheetml/2006/main" count="839" uniqueCount="585">
  <si>
    <t xml:space="preserve">ID</t>
  </si>
  <si>
    <t xml:space="preserve">Autores</t>
  </si>
  <si>
    <t xml:space="preserve">Conferência</t>
  </si>
  <si>
    <t xml:space="preserve">Ano</t>
  </si>
  <si>
    <t xml:space="preserve">Jaffar, Joxan
Navas, Jorge A
Santosa, Andrew E</t>
  </si>
  <si>
    <t xml:space="preserve">A Path-Sensitive Control Flow Graph</t>
  </si>
  <si>
    <t xml:space="preserve">Jaffar, J.
Navas, J.
Santosa, A.E.</t>
  </si>
  <si>
    <t xml:space="preserve">Demand-Driven Path-Sensitive Program Slicing</t>
  </si>
  <si>
    <t xml:space="preserve">Tamrawi, Ahmed
Kothari, Suresh</t>
  </si>
  <si>
    <t xml:space="preserve">Event-flow graphs for efficient path-sensitive analyses</t>
  </si>
  <si>
    <t xml:space="preserve">Jiang, Shujuan
Wang, Hongyang
Zhang, Yanmei</t>
  </si>
  <si>
    <t xml:space="preserve">An Approach for Detecting Infeasible Paths Based on a SMT Solver</t>
  </si>
  <si>
    <t xml:space="preserve">Lu, Gongzheng Miao, Huaikou</t>
  </si>
  <si>
    <t xml:space="preserve">Feasibility analysis of the EFSM transition path combining slicing with theorem proving</t>
  </si>
  <si>
    <t xml:space="preserve">Jurgen Christ, Jochen Hoenicke, and Martin Schaf</t>
  </si>
  <si>
    <t xml:space="preserve">Towards bounded infeasible code detection</t>
  </si>
  <si>
    <t xml:space="preserve">Jin, Dahai Gong, Yunzhan Xing, Ying Zhou, Mingnan</t>
  </si>
  <si>
    <t xml:space="preserve">Detecting Interprocedural Infeasible Paths Based on Unsatisfiable Path Constraint Patterns</t>
  </si>
  <si>
    <t xml:space="preserve">Naoi, Kuniaki Takahashi, Naohisa</t>
  </si>
  <si>
    <t xml:space="preserve">Detection of infeasible paths using Presburger arithmetic</t>
  </si>
  <si>
    <t xml:space="preserve">Zimmerman, David</t>
  </si>
  <si>
    <t xml:space="preserve">Test data generation and feasible path analysis</t>
  </si>
  <si>
    <t xml:space="preserve">Girgis, Moheb 
Elnashar, Alaa</t>
  </si>
  <si>
    <t xml:space="preserve">Automatic Classification of Program Paths Feasibility Using Active Learning</t>
  </si>
  <si>
    <t xml:space="preserve">Yang, Rui Chen, Zhenyu Xu, Baowen Wong, W Eric Zhang, Jie</t>
  </si>
  <si>
    <t xml:space="preserve">Improve the effectiveness of test case generation on EFSM via automatic path feasibility analysis</t>
  </si>
  <si>
    <t xml:space="preserve">Yang, Cheer-sun David</t>
  </si>
  <si>
    <t xml:space="preserve">Program-based, structural testing of shared memory parallel programs</t>
  </si>
  <si>
    <t xml:space="preserve">Jiang, Shujuan Wang, Hongyang Zhang, Yanmei</t>
  </si>
  <si>
    <t xml:space="preserve">Test data generation approach for basis path coverage</t>
  </si>
  <si>
    <t xml:space="preserve">Yates, D. F. Malevris, N</t>
  </si>
  <si>
    <t xml:space="preserve">The effort required by LCSAJ testing: an assessment via a new path generation strategy</t>
  </si>
  <si>
    <t xml:space="preserve">Marashdih, Abdalla Wasef
Zaaba, Zarul Fitri
Almufti, Saman M</t>
  </si>
  <si>
    <t xml:space="preserve">The Problems and Challenges of Infeasible Paths in Static Analysis</t>
  </si>
  <si>
    <t xml:space="preserve">Marcos, Paulo
Bueno, Siqueira
Jino, Mario</t>
  </si>
  <si>
    <t xml:space="preserve">Geração automática de dados e tratamento de não executabilidade no teste estrutural de software</t>
  </si>
  <si>
    <t xml:space="preserve">Pathade, Komal</t>
  </si>
  <si>
    <t xml:space="preserve">Path sensitive MFP solutions in presence of intersecting infeasible control flow path segments</t>
  </si>
  <si>
    <t xml:space="preserve">Peres, Letícia M
Vergilio, Silvia R
Jino, Mario</t>
  </si>
  <si>
    <t xml:space="preserve">Path selection in the structural testing: Proposition, implementation and application of strategies</t>
  </si>
  <si>
    <t xml:space="preserve">David, Robin
Kosmatov, Nikolai
Papadakis, Mike
Traon, Yves Le
Marion, Jean-yves</t>
  </si>
  <si>
    <t xml:space="preserve">Sound and quasi-complete detection of infeasible test requirements</t>
  </si>
  <si>
    <t xml:space="preserve">Lei, Yu
Carver, Richard H</t>
  </si>
  <si>
    <t xml:space="preserve">Reachability testing of concurrent programs</t>
  </si>
  <si>
    <t xml:space="preserve">Aissat, Romain
Gaudel, Marie-claude
Voisin, Frédéric
Wolff, Burkhart</t>
  </si>
  <si>
    <t xml:space="preserve">A method for pruning infeasible paths via graph transformations and symbolic execution</t>
  </si>
  <si>
    <t xml:space="preserve">Souter, Amie L
Pollock, Lori L</t>
  </si>
  <si>
    <t xml:space="preserve">Characterization and automatic identification of type infeasible call chains</t>
  </si>
  <si>
    <t xml:space="preserve">Kempf, Kilian
Slomka, Frank</t>
  </si>
  <si>
    <t xml:space="preserve">Direct handling of infeasible paths in the event dependency analysis</t>
  </si>
  <si>
    <t xml:space="preserve">Pruning infeasible paths via graph transformations and symbolic execution: a method and a tool</t>
  </si>
  <si>
    <t xml:space="preserve">Kempf, Kilian
Kollmann, Steffen
Pollex, Victor
Slomka, Frank</t>
  </si>
  <si>
    <t xml:space="preserve">Yongmin, M U
Yuhui, Zheng
Zhihua, Zhang
Mengting, L I U</t>
  </si>
  <si>
    <t xml:space="preserve">The algorithm of infeasible paths extraction oriented the function calling relationship</t>
  </si>
  <si>
    <t xml:space="preserve">Blackham, Bernard
Liffiton, Mark
Heiser, Gernot</t>
  </si>
  <si>
    <t xml:space="preserve">Trickle: Automated Infeasible Path Detection Using All Minimal Unsatisfiable Subsets</t>
  </si>
  <si>
    <t xml:space="preserve">Proceedings - 1st IEEE International Workshop on Source Code Analysis and Manipulation (2001) 194-203</t>
  </si>
  <si>
    <t xml:space="preserve">Type infeasible call chains</t>
  </si>
  <si>
    <t xml:space="preserve">Jia, M E I
Shengyuan, Wang</t>
  </si>
  <si>
    <t xml:space="preserve">Chinese Journal of Electronics (2014) 23(3) 494-498</t>
  </si>
  <si>
    <t xml:space="preserve">An improved genetic algorithm for test cases generation oriented paths</t>
  </si>
  <si>
    <t xml:space="preserve">Ansari, Gufran Ahmad</t>
  </si>
  <si>
    <t xml:space="preserve">International Journal of Education and Management Engineering (2017) 7(4) 21-28</t>
  </si>
  <si>
    <t xml:space="preserve">Detection of infeasible paths in software testing using UML application to gold vending machine</t>
  </si>
  <si>
    <t xml:space="preserve">Tian, Tian
Gong, Dunwei</t>
  </si>
  <si>
    <t xml:space="preserve">Chinese Journal of Electronics (2014) 23(2) 291-296</t>
  </si>
  <si>
    <t xml:space="preserve">Evolutionary generation approach of test data for multiple paths coverage of message-passing parallel programs</t>
  </si>
  <si>
    <t xml:space="preserve">Shu, Ting
Ding, Zuohua
Chen, Meihwa
Xia, Jinsong</t>
  </si>
  <si>
    <t xml:space="preserve">Information Sciences (2016) 370-371 63-78</t>
  </si>
  <si>
    <t xml:space="preserve">A heuristic transition executability analysis method for generating EFSM-specified protocol test sequences</t>
  </si>
  <si>
    <t xml:space="preserve">Yang, Rui
Chen, Zhenyu
Xu, Baowen
Zhang, Zhiyi
Zhou, Wujie</t>
  </si>
  <si>
    <t xml:space="preserve">Seke (2012) (4) 470-475 </t>
  </si>
  <si>
    <t xml:space="preserve">A New Approach to Evaluate Path Feasibility and Coverage Ratio of EFSM Based on Multi-objective Optimization.</t>
  </si>
  <si>
    <t xml:space="preserve">Yan, Jun
Li, Zhongjie
Yuan, Yuan
Sun, Wei
Zhang, Jian</t>
  </si>
  <si>
    <t xml:space="preserve">Proceedings - International Symposium on Software Reliability Engineering, ISSRE</t>
  </si>
  <si>
    <t xml:space="preserve">BPEL4WS unit testing: Test case generation using a concurrent path analysis approach</t>
  </si>
  <si>
    <t xml:space="preserve">S. R. S. Souza  P. S. L. Souza  M. A. S. Brito  A. S. Simao  E. J. Zaluska</t>
  </si>
  <si>
    <t xml:space="preserve">Journal of Software: Testing, verification and reliability</t>
  </si>
  <si>
    <t xml:space="preserve">Empirical evaluation of a new composite approach to the coverage criteria and reachability testing of concurrent programs</t>
  </si>
  <si>
    <t xml:space="preserve">Simone</t>
  </si>
  <si>
    <t xml:space="preserve">Using coverage and reachability testing to improve concurrent program testing quality</t>
  </si>
  <si>
    <t xml:space="preserve">Wang, Xinyang
Jiang, Yaqiu
Tian, Wenhong</t>
  </si>
  <si>
    <t xml:space="preserve">An Efficient Method for Automatic Generation of Linearly Independent Paths in White-box Testing</t>
  </si>
  <si>
    <t xml:space="preserve">IPEG: Utilizing Infeasibility</t>
  </si>
  <si>
    <t xml:space="preserve">Delahaye, Mickaël</t>
  </si>
  <si>
    <t xml:space="preserve">Proceedings - 4th IEEE International Conference on Software Testing, Verification, and Validation Workshops, ICSTW 2011 (2011) 318-319</t>
  </si>
  <si>
    <t xml:space="preserve">Symbolic execution—An efficient approach for test case generation</t>
  </si>
  <si>
    <t xml:space="preserve">An Catholic and Enhanced Study on Basis Path Testing to Avoid Infeasible Paths in CFG</t>
  </si>
  <si>
    <t xml:space="preserve">Pierce, Luke
Tragoudas, Spyros</t>
  </si>
  <si>
    <t xml:space="preserve">Unreachable code identification for improved line coverage</t>
  </si>
  <si>
    <t xml:space="preserve">Ruiz, Jordy
Casse, Hugues
Michiel, Marianne De</t>
  </si>
  <si>
    <t xml:space="preserve">Working Around Loops for Infeasible Path Detection in Binary Programs</t>
  </si>
  <si>
    <t xml:space="preserve">Raymond, Pascal</t>
  </si>
  <si>
    <t xml:space="preserve">A general approach for expressing infeasibility in implicit path enumeration technique</t>
  </si>
  <si>
    <t xml:space="preserve">A survey of infeasible path detection</t>
  </si>
  <si>
    <t xml:space="preserve">Kundu, Debasish
Sarma, Monalisa
Samanta, Debasis</t>
  </si>
  <si>
    <t xml:space="preserve">Journal of Systems and Software</t>
  </si>
  <si>
    <t xml:space="preserve">A UML model Based Approach to detect infeasible paths</t>
  </si>
  <si>
    <t xml:space="preserve">Gustafsson, Jan
Ermedahl, Andreas
Lisper, Björn</t>
  </si>
  <si>
    <t xml:space="preserve">Algorithms for Infeasible Path Calculation</t>
  </si>
  <si>
    <t xml:space="preserve">Gustafsson, Jan
Ermedahl, Andreas
Sandberg, Christer
Lisper, Björn</t>
  </si>
  <si>
    <t xml:space="preserve">Proceedings - Real-Time Systems Symposium</t>
  </si>
  <si>
    <t xml:space="preserve">Automatic Derivation of Loop Bounds and Infeasible Paths for WCET Analysis Using Abstract Execution</t>
  </si>
  <si>
    <t xml:space="preserve">Snelting, Gregor</t>
  </si>
  <si>
    <t xml:space="preserve">Lecture Notes in Computer Science (including subseries Lecture Notes in Artificial Intelligence and Lecture Notes in Bioinformatics)</t>
  </si>
  <si>
    <t xml:space="preserve">Combining slicing and constraint solving for validation of measurement software</t>
  </si>
  <si>
    <t xml:space="preserve">Holsti, Niklas</t>
  </si>
  <si>
    <t xml:space="preserve">Computing time as a program variable: A way around infeasible paths</t>
  </si>
  <si>
    <t xml:space="preserve">Suhendra, Vivy
Mitra, Tulika
Roychoudhury, Abhik
Chen, Ting</t>
  </si>
  <si>
    <t xml:space="preserve">Proceedings - Design Automation Conference</t>
  </si>
  <si>
    <t xml:space="preserve">Efficient detection and exploitation of infeasible paths for software timing analysis</t>
  </si>
  <si>
    <t xml:space="preserve">Robschink, Torsten
Snelting, Gregor</t>
  </si>
  <si>
    <t xml:space="preserve">Proceedings - International Conference on Software Engineering</t>
  </si>
  <si>
    <t xml:space="preserve">Efficient path conditions in dependence graphs</t>
  </si>
  <si>
    <t xml:space="preserve">Snelting, Gregor
Robschink, Torsten
Krinke, Jens</t>
  </si>
  <si>
    <t xml:space="preserve">ACM Transactions on Software Engineering and Methodology</t>
  </si>
  <si>
    <t xml:space="preserve">Efficient path conditions in dependence graphs for software safety analysis</t>
  </si>
  <si>
    <t xml:space="preserve">Derderian, Karnig
Hierons, Robert M.
Harman, Mark
Guo, Qiang</t>
  </si>
  <si>
    <t xml:space="preserve">Automated Software Engineering</t>
  </si>
  <si>
    <t xml:space="preserve">Estimating the Feasibility of Transition Paths in Extended Finite State Machines</t>
  </si>
  <si>
    <t xml:space="preserve">Yano, Thaise
Martins, Eliane
De Sousa, Fabiano L.</t>
  </si>
  <si>
    <t xml:space="preserve">ICSTW 2010 - 3rd International Conference on Software Testing, Verification, and Validation Workshops</t>
  </si>
  <si>
    <t xml:space="preserve">Generating Feasible Test Paths from an Executable Model Using a Multi-objective Approach</t>
  </si>
  <si>
    <t xml:space="preserve">Kalaji, Abdul Salam
Hierons, Robert Mark
Swift, Stephen</t>
  </si>
  <si>
    <t xml:space="preserve">Generating Feasible Transition Paths for Testing from an Extended Finite State Machine</t>
  </si>
  <si>
    <t xml:space="preserve">Cristiano Bertolini
Martin Schäf
Pascal Schweitzer</t>
  </si>
  <si>
    <t xml:space="preserve">VSTTE 2012</t>
  </si>
  <si>
    <t xml:space="preserve">Infeasible code detection</t>
  </si>
  <si>
    <t xml:space="preserve">Delahaye, Mickaël
Botella, Bernard
Gotlieb, Arnaud</t>
  </si>
  <si>
    <t xml:space="preserve">Information and Software Technology</t>
  </si>
  <si>
    <t xml:space="preserve">Infeasible path generalization in dynamic symbolic execution</t>
  </si>
  <si>
    <t xml:space="preserve">Aissat, Romain
Voisin, Frédéric
Wolff, Burkhart</t>
  </si>
  <si>
    <t xml:space="preserve">Infeasible paths elimination by symbolic execution techniques: proof of correctness and preservation of paths</t>
  </si>
  <si>
    <t xml:space="preserve">Stephan Arlt
Martin Schäf</t>
  </si>
  <si>
    <t xml:space="preserve">International Conference on Computer Aided Verification CAV 2012: Computer Aided Verification pp 767-773</t>
  </si>
  <si>
    <t xml:space="preserve">Joogie: Infeasible code detection for java</t>
  </si>
  <si>
    <t xml:space="preserve">Williams, Nicky
Marre, Bruno
Mouy, Patricia
Saclay, C E A
List, D R T
Lsl, S O L</t>
  </si>
  <si>
    <t xml:space="preserve">On-the-fly generation of k-paths tests for C functions : towards the automation of grey-box testing</t>
  </si>
  <si>
    <t xml:space="preserve">Raychev, Veselin
Musuvathi, Madanlal
Mytkowicz, Todd</t>
  </si>
  <si>
    <t xml:space="preserve">SOSP 2015 - Proceedings of the 25th ACM Symposium on Operating Systems Principles</t>
  </si>
  <si>
    <t xml:space="preserve">Parallelizing user-defined aggregations using symbolic execution</t>
  </si>
  <si>
    <t xml:space="preserve">Balakrishnan, Gogul
Sankaranarayanan, Sriram
Ivančić, Franjo
Wei, Ou
Gupta, Aarti</t>
  </si>
  <si>
    <t xml:space="preserve">Path-Sensitive Analysis through Infeasible Path Detection and Syntactic Language Refinement</t>
  </si>
  <si>
    <t xml:space="preserve">Andalam, Sidharta
Roop, Partha S.
Girault, Alain</t>
  </si>
  <si>
    <t xml:space="preserve">Proceedings -Design, Automation and Test in Europe, DATE</t>
  </si>
  <si>
    <t xml:space="preserve">Pruning infeasible paths for tight wcrt analysis of synchronous programs</t>
  </si>
  <si>
    <t xml:space="preserve">Bodík, Rastislav
Gupta, Rajiv
Soffa, Mary Lou</t>
  </si>
  <si>
    <t xml:space="preserve">Redning data now information using infeasible paths</t>
  </si>
  <si>
    <t xml:space="preserve">Zhang, Zhonglin
Mei, Lingxia</t>
  </si>
  <si>
    <t xml:space="preserve">ICCSE 2010 - 5th International Conference on Computer Science and Education, Final Program and Book of Abstracts</t>
  </si>
  <si>
    <t xml:space="preserve">An Improved Method of Acquiring Basis Path for software testing</t>
  </si>
  <si>
    <t xml:space="preserve">#106 = 77 + 29 já analisados na B1</t>
  </si>
  <si>
    <t xml:space="preserve">Inclusão 1 -Estudos que apresentam o tratamento do problema da não executabilidade de caminhos durante a atividade de teste estrutural</t>
  </si>
  <si>
    <t xml:space="preserve">#54 estudos do B1</t>
  </si>
  <si>
    <t xml:space="preserve">Analisei o título</t>
  </si>
  <si>
    <t xml:space="preserve">#77 = 45 aceitos + 32 recusados</t>
  </si>
  <si>
    <t xml:space="preserve">Exclusão 1 -Estudos não disponibilizados na íntegra.Exclusão 2 -Estudos não disponibilizados na língua inglesa ou portuguesa</t>
  </si>
  <si>
    <t xml:space="preserve">Título</t>
  </si>
  <si>
    <t xml:space="preserve">#Citações</t>
  </si>
  <si>
    <t xml:space="preserve">#106 não repetidos - 254 selecionados + 148 repeditos</t>
  </si>
  <si>
    <t xml:space="preserve">#quantidade</t>
  </si>
  <si>
    <t xml:space="preserve">1 = novo / id</t>
  </si>
  <si>
    <t xml:space="preserve">aceito (a) / não aceito (na)</t>
  </si>
  <si>
    <t xml:space="preserve">Exclusão 2 -Estudos não disponibilizados na língua inglesa ou portuguesa</t>
  </si>
  <si>
    <t xml:space="preserve">Search based software engineering: A comprehensive analysis and review of trends techniques and applications</t>
  </si>
  <si>
    <t xml:space="preserve">A path generation method for testing LCSAJs that restrains infeasible paths</t>
  </si>
  <si>
    <t xml:space="preserve">id_104</t>
  </si>
  <si>
    <t xml:space="preserve">a</t>
  </si>
  <si>
    <t xml:space="preserve">Automatically detecting equivalent mutants and infeasible paths</t>
  </si>
  <si>
    <t xml:space="preserve">id_106</t>
  </si>
  <si>
    <t xml:space="preserve">Automatic test data generation for program paths using genetic algorithms</t>
  </si>
  <si>
    <t xml:space="preserve">D. Hedley and M.A. Hennell</t>
  </si>
  <si>
    <t xml:space="preserve">In Proceedings of 8th. ICSE, pages 259-266. UK</t>
  </si>
  <si>
    <t xml:space="preserve">A constraint solver and its application to path feasibility analysis</t>
  </si>
  <si>
    <t xml:space="preserve">id_109</t>
  </si>
  <si>
    <t xml:space="preserve">Refining data flow information using infeasible paths</t>
  </si>
  <si>
    <t xml:space="preserve">id_112</t>
  </si>
  <si>
    <t xml:space="preserve">Genetic algorithm based test data generator</t>
  </si>
  <si>
    <t xml:space="preserve">SLR: Path-sensitive analysis through infeasible-path detection and syntactic language refinement</t>
  </si>
  <si>
    <t xml:space="preserve">id_127</t>
  </si>
  <si>
    <t xml:space="preserve">J. Zhang, X. Wang,</t>
  </si>
  <si>
    <t xml:space="preserve">International Journal of Software Engineering and Knowledge Engineering 15</t>
  </si>
  <si>
    <t xml:space="preserve">Path-sensitive analysis through infeasible-path detection and syntactic language refinement</t>
  </si>
  <si>
    <t xml:space="preserve">GA-based multiple paths test data generator</t>
  </si>
  <si>
    <t xml:space="preserve">id_134</t>
  </si>
  <si>
    <t xml:space="preserve">na</t>
  </si>
  <si>
    <t xml:space="preserve">An efficient method to generate feasible paths for basis path testing</t>
  </si>
  <si>
    <t xml:space="preserve">id_141</t>
  </si>
  <si>
    <t xml:space="preserve">Detecting large number of infeasible paths through recognizing their patterns</t>
  </si>
  <si>
    <t xml:space="preserve">Explanation-based generalization of infeasible path</t>
  </si>
  <si>
    <t xml:space="preserve">id_148</t>
  </si>
  <si>
    <t xml:space="preserve">id_15</t>
  </si>
  <si>
    <t xml:space="preserve">D. F. Yates and N. Malevris</t>
  </si>
  <si>
    <t xml:space="preserve">ACM SIGSOFT '94</t>
  </si>
  <si>
    <t xml:space="preserve">A symbolic execution tool based on the elimination of infeasible paths</t>
  </si>
  <si>
    <t xml:space="preserve">id_152</t>
  </si>
  <si>
    <t xml:space="preserve">Heuristics-based infeasible path detection for dynamic test data generation</t>
  </si>
  <si>
    <t xml:space="preserve">id_16</t>
  </si>
  <si>
    <t xml:space="preserve">Path Testing using Genetic Algorithm</t>
  </si>
  <si>
    <t xml:space="preserve">id_165</t>
  </si>
  <si>
    <t xml:space="preserve">Automatic detection of infeasible paths in software testing</t>
  </si>
  <si>
    <t xml:space="preserve">id_17</t>
  </si>
  <si>
    <t xml:space="preserve">Detection of infeasible paths: Approaches and challenges</t>
  </si>
  <si>
    <t xml:space="preserve">id_183</t>
  </si>
  <si>
    <t xml:space="preserve">Detecting infeasible branches based on code patterns</t>
  </si>
  <si>
    <t xml:space="preserve">id_185</t>
  </si>
  <si>
    <t xml:space="preserve">id_194</t>
  </si>
  <si>
    <t xml:space="preserve">Automatic generation of basis test paths using variable length genetic algorithm</t>
  </si>
  <si>
    <t xml:space="preserve">id_195</t>
  </si>
  <si>
    <t xml:space="preserve">Infeasible paths detection using static analysis</t>
  </si>
  <si>
    <t xml:space="preserve">id_197</t>
  </si>
  <si>
    <t xml:space="preserve">Grouping target paths for evolutionary generation of test data in parallel</t>
  </si>
  <si>
    <t xml:space="preserve">Identification of potentially infeasible program paths by monitoring the search for test data</t>
  </si>
  <si>
    <t xml:space="preserve">id_2</t>
  </si>
  <si>
    <t xml:space="preserve">Dynamic stopping criteria for search-based test data generation for path testing</t>
  </si>
  <si>
    <t xml:space="preserve">id_23</t>
  </si>
  <si>
    <t xml:space="preserve">Infeasible paths in the context of data flow based testing criteria: Identification, classification and prediction</t>
  </si>
  <si>
    <t xml:space="preserve">id_3</t>
  </si>
  <si>
    <t xml:space="preserve">A.T.C. Goldberg, T.C. Wang, and D. Zimmerman.</t>
  </si>
  <si>
    <t xml:space="preserve">In International Symposium on Software Testing and Analysis, pages 80-94. ACM, Washington - USA</t>
  </si>
  <si>
    <t xml:space="preserve">A method of path feasibility judgment based on symbolic execution and range analysis</t>
  </si>
  <si>
    <t xml:space="preserve">id_37</t>
  </si>
  <si>
    <t xml:space="preserve">Feasible test path selection by principal slicing</t>
  </si>
  <si>
    <t xml:space="preserve">Infeasible basis paths detection of program with exception-handling constructs</t>
  </si>
  <si>
    <t xml:space="preserve">id_47</t>
  </si>
  <si>
    <t xml:space="preserve">Infeasible paths in static analysis: Problems and challenges</t>
  </si>
  <si>
    <t xml:space="preserve">id_53</t>
  </si>
  <si>
    <t xml:space="preserve">Applications of feasible path analysis to program testing</t>
  </si>
  <si>
    <t xml:space="preserve">Mining patterns of unsatisfiable constraints to detect infeasible paths</t>
  </si>
  <si>
    <t xml:space="preserve">id_84</t>
  </si>
  <si>
    <t xml:space="preserve">Type analysis and automatic static detection of infeasible paths</t>
  </si>
  <si>
    <t xml:space="preserve">id_86</t>
  </si>
  <si>
    <t xml:space="preserve">S. Ding and H. B. K. Tan</t>
  </si>
  <si>
    <t xml:space="preserve">Evaluation of Novel Approaches to Software Engineering</t>
  </si>
  <si>
    <t xml:space="preserve">Heuristic Guided Selective Path Exploration for Loop Structure in Coverage Testing</t>
  </si>
  <si>
    <t xml:space="preserve">id_87</t>
  </si>
  <si>
    <t xml:space="preserve">Predictive metric for likely feasibility of program paths</t>
  </si>
  <si>
    <t xml:space="preserve">id_96</t>
  </si>
  <si>
    <t xml:space="preserve">Harman, Mark Jones, Bryan F.</t>
  </si>
  <si>
    <t xml:space="preserve">A Review of Model Based Slicing</t>
  </si>
  <si>
    <t xml:space="preserve">novo</t>
  </si>
  <si>
    <t xml:space="preserve">The causes and effects of infeasible paths in computer programs</t>
  </si>
  <si>
    <t xml:space="preserve">Test Path Identification for Internet of Things using Transaction Based Specification</t>
  </si>
  <si>
    <t xml:space="preserve">PAULO MARCOS SIQUEIRA BUENO and MARIO JINO</t>
  </si>
  <si>
    <t xml:space="preserve">International Journal of Software Engineering and Knowledge EngineeringVol. 12, No. 06, pp. 691-709 (2002)</t>
  </si>
  <si>
    <t xml:space="preserve">Automatic data flow test paths generation using the genetical swarm optimization technique</t>
  </si>
  <si>
    <t xml:space="preserve">Hermadi, I./ 
M.A. Ahmed</t>
  </si>
  <si>
    <t xml:space="preserve">Congress on Evolutionary Computation, 2003. CEC '03.</t>
  </si>
  <si>
    <t xml:space="preserve">Genetic algorithm based path testing: challenges and key parameters</t>
  </si>
  <si>
    <t xml:space="preserve">Genetic algorithm-based test data generation for multiple paths via individual sharing</t>
  </si>
  <si>
    <t xml:space="preserve">Ngo, Minh Ngoc
Tan, Hee Beng Kuan</t>
  </si>
  <si>
    <t xml:space="preserve">Proceedings of the the 6th joint meeting of the European software engineering conference and the ACM SIGSOFT symposium on The foundations of software engineering - ESEC-FSE '12</t>
  </si>
  <si>
    <t xml:space="preserve">A Method of Improving Precision in Software Testing Based on Defect Patterns</t>
  </si>
  <si>
    <t xml:space="preserve">Evolutionary generation of test data for path coverage through selecting target paths based on coverage difficulty</t>
  </si>
  <si>
    <t xml:space="preserve">Gong, D.
Yao, X.</t>
  </si>
  <si>
    <t xml:space="preserve">IET Software</t>
  </si>
  <si>
    <t xml:space="preserve">Study of Optimization and Prioritization of Paths in Basis Path Testing</t>
  </si>
  <si>
    <t xml:space="preserve">Gong, Dunwei
Tian, Tian
Yao, Xiangjuan</t>
  </si>
  <si>
    <t xml:space="preserve">A Hybrid Genetic Algorithm and Evolutionary Strategy to Automatically Generate Test Data for Dynamic, White-Box Testing</t>
  </si>
  <si>
    <t xml:space="preserve">Generating test data for both path coverage and fault detection using genetic algorithms</t>
  </si>
  <si>
    <t xml:space="preserve">Generating test data for both paths coverage and faults detection using genetic algorithms: multi-path case</t>
  </si>
  <si>
    <t xml:space="preserve">Improved evolutionary generation of test data for multiple paths in search-based software testing</t>
  </si>
  <si>
    <t xml:space="preserve">I. Forgacs and A. Bertolino.</t>
  </si>
  <si>
    <t xml:space="preserve">Software Engin,eering Notes, Vol. No 22(6):378-399</t>
  </si>
  <si>
    <t xml:space="preserve">Caminhos não executáveis: caracterização, previsão e determinação para suporte ao teste de programas</t>
  </si>
  <si>
    <t xml:space="preserve">Determining path feasibility for commercial programs</t>
  </si>
  <si>
    <t xml:space="preserve">Reducing the effects of infeasible paths in branch testing</t>
  </si>
  <si>
    <t xml:space="preserve">Research progress on infeasible path detecting problem</t>
  </si>
  <si>
    <t xml:space="preserve">The limitations of genetic algorithms in software testing</t>
  </si>
  <si>
    <t xml:space="preserve">N. Malevris, D.F. Yates, and A. Veevers.</t>
  </si>
  <si>
    <t xml:space="preserve">All-du-path Coverage for Parallel Programs</t>
  </si>
  <si>
    <t xml:space="preserve">Infeasible Path Detection: a Formal Model and an Algorithm</t>
  </si>
  <si>
    <t xml:space="preserve">N. Malevris</t>
  </si>
  <si>
    <t xml:space="preserve">Path Feasibility Analysis of BPEL Processes under Dead Path Elimination Semantics</t>
  </si>
  <si>
    <t xml:space="preserve">An assessment of the number of paths needed for control flow testing</t>
  </si>
  <si>
    <t xml:space="preserve">Cheer-Sun D. Yang, Amie L. Souter, Lori L. Pollock.</t>
  </si>
  <si>
    <t xml:space="preserve">ACM SIGSOFT international symposium on Software testing and analysis98</t>
  </si>
  <si>
    <t xml:space="preserve">R. Bodik, R. Gupta, M.L. Soffa,</t>
  </si>
  <si>
    <t xml:space="preserve">ACM SIGSOFT Symposium on the Foundations of Software Engineering</t>
  </si>
  <si>
    <t xml:space="preserve">Trickle: automated infeasible path detection using all minimal unsatisfiable subsets</t>
  </si>
  <si>
    <t xml:space="preserve">P.M.S. Bueno, M. Jino,</t>
  </si>
  <si>
    <t xml:space="preserve">International Journal of Software Engineering and Knowledge Engineering 16</t>
  </si>
  <si>
    <t xml:space="preserve">Automatic generation of data flow test paths using a genetic algorithm</t>
  </si>
  <si>
    <t xml:space="preserve">Automatic generation of test cases for data flow test paths using K-means clustering and generic algorithm</t>
  </si>
  <si>
    <t xml:space="preserve">Test data generation for multiple paths based on local evolution</t>
  </si>
  <si>
    <t xml:space="preserve">Test data generation for path coverage of message-passing parallel programs based on co-evolutionary genetic algorithms</t>
  </si>
  <si>
    <t xml:space="preserve">Path-oriented test data generation using symbolic execution and constraint solving techniques</t>
  </si>
  <si>
    <t xml:space="preserve">The Method of Test Data Generation for Multiple Paths</t>
  </si>
  <si>
    <t xml:space="preserve">Using Swarm Intelligence to Generate Test Data for Covering Prime Paths</t>
  </si>
  <si>
    <t xml:space="preserve">J. Zhang, X. Chen, X. Wang,</t>
  </si>
  <si>
    <t xml:space="preserve">Second International Conference on Software Engineering and Formal Methods</t>
  </si>
  <si>
    <t xml:space="preserve">Automatic test data generation for path testing using genetic algorithms</t>
  </si>
  <si>
    <t xml:space="preserve">Automatic Test Transition Paths Generation Approach from EFSM Using State Tree</t>
  </si>
  <si>
    <t xml:space="preserve">Structural testing criteria for message-passing parallel programs</t>
  </si>
  <si>
    <t xml:space="preserve">Verification of C programs using slicing execution</t>
  </si>
  <si>
    <t xml:space="preserve">S. R. S. Souza, S. R. Vergilio, P. S. L. Souza, A. S. Simão, A. C. Hausen</t>
  </si>
  <si>
    <t xml:space="preserve">CONCURRENCY AND COMPUTATION: PRACTICE AND EXPERIENCE</t>
  </si>
  <si>
    <t xml:space="preserve">An Efficient Method to Generate Feasible Paths for Basis Path Testing</t>
  </si>
  <si>
    <t xml:space="preserve">Jun Yan and Jian Zhang</t>
  </si>
  <si>
    <t xml:space="preserve">Information Processing Letters</t>
  </si>
  <si>
    <t xml:space="preserve">An effective path set algorithm based on a combination of basis paths and business logic</t>
  </si>
  <si>
    <t xml:space="preserve">Explanation-based Generalization of Infeasible Path</t>
  </si>
  <si>
    <t xml:space="preserve">Automatic generation of basis test path using clonal selection algorithm</t>
  </si>
  <si>
    <t xml:space="preserve">Mickaël Delahaye, Bernard Botella, Arnaud Gotlieb,</t>
  </si>
  <si>
    <t xml:space="preserve">3rd International Conference on Software Testing, Verification and Validation</t>
  </si>
  <si>
    <t xml:space="preserve">An Improved Algorithm for Basis Path Testing</t>
  </si>
  <si>
    <t xml:space="preserve">M. Papadakis, N. Malevris</t>
  </si>
  <si>
    <t xml:space="preserve">2014 Fifth International Conference on Software Engineering Advances, IEEE Computer Society</t>
  </si>
  <si>
    <t xml:space="preserve">Du Qingfeng, Dong Xiao</t>
  </si>
  <si>
    <t xml:space="preserve">International Conference on Business Management and Electronic Information</t>
  </si>
  <si>
    <t xml:space="preserve">A graph theory based algorithm for the computation of cyclomatic complexity of software requirements</t>
  </si>
  <si>
    <t xml:space="preserve">Detection of Infeasible Paths: Approaches and Challenges</t>
  </si>
  <si>
    <t xml:space="preserve">Path Prioritization using Meta-Heuristic Approach</t>
  </si>
  <si>
    <t xml:space="preserve">Ghiduk, A. S.</t>
  </si>
  <si>
    <t xml:space="preserve">Employment of Multiple Algorithms for Optimal Path-based Test Selection Strategy</t>
  </si>
  <si>
    <t xml:space="preserve">Performance validation through implicit removal of infeasible paths of the behavioral description</t>
  </si>
  <si>
    <t xml:space="preserve">Jayaraman, D. and Tragoudas, S</t>
  </si>
  <si>
    <t xml:space="preserve">14th International Symposium on Quality Electronic Design (ISQED)</t>
  </si>
  <si>
    <t xml:space="preserve">Using smt solving for the lookup of infeasible paths in binary programs</t>
  </si>
  <si>
    <t xml:space="preserve">Ruiz, J. and Cassé, H.</t>
  </si>
  <si>
    <t xml:space="preserve">OASIcs- OpenAccess Series in Informatics</t>
  </si>
  <si>
    <t xml:space="preserve">Data flow testing in the presence of unexecutable paths</t>
  </si>
  <si>
    <t xml:space="preserve">Frankl, F.G., &amp; Weyuker, E.J.</t>
  </si>
  <si>
    <t xml:space="preserve"> Caminhos näo executáveis na automação das atividades de teste</t>
  </si>
  <si>
    <t xml:space="preserve">VERGUIO, S. R.; MALDONADO, J. C.; JINO, M.</t>
  </si>
  <si>
    <t xml:space="preserve">SIMPÓSIO BRASILEIRO DE ENGENHARIA DE SOFTWARE</t>
  </si>
  <si>
    <t xml:space="preserve">PredTOOL–Uma Ferramenta para Apoiar o Teste Baseado em Predicados</t>
  </si>
  <si>
    <t xml:space="preserve">SILVA, EDENILSON JOSÉ DA
PREDTOOL</t>
  </si>
  <si>
    <t xml:space="preserve">dissertação</t>
  </si>
  <si>
    <t xml:space="preserve">Automated Software Testing Using a Metaheuristic Technique Based on Tabu Search</t>
  </si>
  <si>
    <t xml:space="preserve">Eugenia Diaz, Javier Tuya, and Raquel Blanco.</t>
  </si>
  <si>
    <t xml:space="preserve">18th IEEE International Conference on Automated Software Engineering03</t>
  </si>
  <si>
    <t xml:space="preserve">Constraint based structural testing criteria</t>
  </si>
  <si>
    <t xml:space="preserve">Vergilio, Silvia Regina
Maldonado, José Carlos
Jino, Mario
Soares, Inali Wisniewski</t>
  </si>
  <si>
    <t xml:space="preserve">A multi-objective genetic algorithm to test data generation</t>
  </si>
  <si>
    <t xml:space="preserve">Pinto, Gustavo H.L.
Vergilio, Silvia R.</t>
  </si>
  <si>
    <t xml:space="preserve">Proceedings - International Conference on Tools with Artificial Intelligence, ICTAI</t>
  </si>
  <si>
    <t xml:space="preserve">PSO based pseudo dynamic method for automated test case generation using interpreter</t>
  </si>
  <si>
    <t xml:space="preserve">Tan, Ying
Shi, Yuhui
Chai, Yi
Wang, Guoyin</t>
  </si>
  <si>
    <t xml:space="preserve">Imp004</t>
  </si>
  <si>
    <t xml:space="preserve">Generation model of basis-paths based on variable-dependence and interval-arithmetic</t>
  </si>
  <si>
    <t xml:space="preserve">Du, Qingfeng
Lu, Qiaoying</t>
  </si>
  <si>
    <t xml:space="preserve">Proceedings of 2013 3rd International Conference on Computer Science and Network Technology, ICCSNT 2013</t>
  </si>
  <si>
    <t xml:space="preserve">A method of path feasibility judgment based on symbolic execution and range analysis
execução dinâmica</t>
  </si>
  <si>
    <t xml:space="preserve">Wang, Ya-wen
Xing, Ying
Zhang, Xu-Zhou</t>
  </si>
  <si>
    <t xml:space="preserve">International Journal of Future Generation Communication and Networking</t>
  </si>
  <si>
    <t xml:space="preserve">Covering user-defined data-flow test requirements using symbolic execution</t>
  </si>
  <si>
    <t xml:space="preserve">Eler, Marcelo Medeiros
Endo, André Takeshi
Durelli, Vin\icius
Procópio-PR, Cornélio</t>
  </si>
  <si>
    <t xml:space="preserve">Proceedings of the Thirteenth Brazilian Symposium On Software Quality (SBQS)</t>
  </si>
  <si>
    <t xml:space="preserve">Ding, Sun
Tan, Hee Beng Kuan
Shar, Lwin Khin</t>
  </si>
  <si>
    <t xml:space="preserve">Proceedings - 10th International Workshop on Automation of Software Test, AST 2015</t>
  </si>
  <si>
    <t xml:space="preserve">Regression test size reduction using improved precision slices</t>
  </si>
  <si>
    <t xml:space="preserve">Panigrahi, Chhabi Rani
Mall, Rajib</t>
  </si>
  <si>
    <t xml:space="preserve">Innovations in Systems and Software Engineering</t>
  </si>
  <si>
    <t xml:space="preserve">A systematic review of automated test data generation techniques</t>
  </si>
  <si>
    <t xml:space="preserve">Mahmood, Shahid</t>
  </si>
  <si>
    <t xml:space="preserve">School of Engineering, Blekinge Institute of Technology Box</t>
  </si>
  <si>
    <t xml:space="preserve">Marashdih, Abdalla Wasef
Zaaba, Zarul Fitri
Wasef Marashdih, Abdalla</t>
  </si>
  <si>
    <t xml:space="preserve">AIP Conference Proceedings</t>
  </si>
  <si>
    <t xml:space="preserve">Contributions for the structural testing of multithreaded programs: coverage criteria, testing tool, and experimental evaluation</t>
  </si>
  <si>
    <t xml:space="preserve">Melo, Silvana Morita
de Souza, Simone do Rocio Senger
Sarmanho, Felipe Santos
Souza, Paulo Sergio Lopes de</t>
  </si>
  <si>
    <t xml:space="preserve">Software Quality Journal</t>
  </si>
  <si>
    <t xml:space="preserve">PMS Bueno, M Jino</t>
  </si>
  <si>
    <t xml:space="preserve">participou da etapa 01</t>
  </si>
  <si>
    <t xml:space="preserve">Constraint based criteria: An approach for test case selection in the structural testing -</t>
  </si>
  <si>
    <t xml:space="preserve">SR Vergilio, JC Maldonado, M Jino</t>
  </si>
  <si>
    <t xml:space="preserve">Journal of Electronic Testing</t>
  </si>
  <si>
    <t xml:space="preserve">Journal of the Brazilian Computer</t>
  </si>
  <si>
    <t xml:space="preserve">#175 = 87 repetidos + 88</t>
  </si>
  <si>
    <t xml:space="preserve">aceito</t>
  </si>
  <si>
    <t xml:space="preserve">77 novos estudos selecionados com base no título</t>
  </si>
  <si>
    <t xml:space="preserve">217-261</t>
  </si>
  <si>
    <t xml:space="preserve">#88 = 29 já analisados + 59 novos</t>
  </si>
  <si>
    <t xml:space="preserve">recusado</t>
  </si>
  <si>
    <t xml:space="preserve">#59 = 23 recusados + 36 aceitos</t>
  </si>
  <si>
    <t xml:space="preserve">importante</t>
  </si>
  <si>
    <t xml:space="preserve">Título - #45 pré selecionados</t>
  </si>
  <si>
    <t xml:space="preserve">Referências relevantes</t>
  </si>
  <si>
    <t xml:space="preserve">Quantidade repetida</t>
  </si>
  <si>
    <t xml:space="preserve">talvez</t>
  </si>
  <si>
    <t xml:space="preserve">P. M. S. Bueno and M. Jino, ‘‘Identification of potentially infeasible pro- gram paths by monitoring the search for test data,’’ in Proc. 15th IEEE Int. Conf. Automated Softw. Eng., Grenoble, France, Sep. 2000, pp. 209–218.</t>
  </si>
  <si>
    <t xml:space="preserve">Minh Ngoc Ngo and Hee Beng Kuan Tan. Detecting large number of infeasible paths through recognizing their patterns. In ESEC-FSE ’07, pages 215–224, 2007</t>
  </si>
  <si>
    <t xml:space="preserve">D. Gong and X. Yao, ‘‘Automatic detection of infeasible paths in software testing,’’ IET Softw., vol. 4, no. 5, pp. 361–370, Oct. 2010.</t>
  </si>
  <si>
    <t xml:space="preserve">I. Forgács, A. Bertolino. Feasible Test Path Selection by Principal Slicing[C].
In Proc. of the 6th European Software Engineering
Conference held Jointly with the 5th ACM SIGSOFT Symposium on the Foundations Software Engineering (ESEC/FSM 97). 1997: pp378-394.</t>
  </si>
  <si>
    <t xml:space="preserve">Allen Goldberg, T. C. Wang, and David Zimmerman. Applications of feasible path analysis to program testing. In ISSTA ’94: Proceedings of the 1994 ACM SIGSOFT international symposium on Software testing and analysis, pages 80–94, 1994.</t>
  </si>
  <si>
    <t xml:space="preserve">N. Malevris, D.F. Yates, and A. Veevers. Predictive metric for likely feasibility of program paths. Information and Software Technology, Vol. 32(2):115{118, Mar?co 1990.</t>
  </si>
  <si>
    <t xml:space="preserve">A. J. Offutt and J. Pan, ‘‘Automatically detecting equivalent mutants and infeasible paths,’’ Softw. Test., Verification Rel., vol. 7, no. 3, pp. 165–192, Sep. 1997.</t>
  </si>
  <si>
    <t xml:space="preserve">R. Bodik, R. Gupta, and M. L. Soffa, “Refining data flow informa- tion using infeasible paths,” in Software EngineeringESEC/FSE’97. Springer, 1997, pp. 361–377.</t>
  </si>
  <si>
    <t xml:space="preserve">J. Zhang, X.X. Wang. A CONSTRAINT SOLVER AND ITS APPLICATION TO PATH FEASIBILITY ANALYSIS[J]. International Journal of Software Engineering &amp; Knowledge Engineering, 2001, 11(2): pp139-156.</t>
  </si>
  <si>
    <t xml:space="preserve">Gogul Balakrishnan, S. S. (2008). SLR: Path- Sensitive Analysis through Infeasible-Path Detection and Syntactic Language Refinement. springer verlag , 1-16.</t>
  </si>
  <si>
    <t xml:space="preserve">Yan Jun, Zhang Jian, “An efficient method to generate feasi- ble paths for basis path testing”, Science Direct Information Processing Letters, 2008.6</t>
  </si>
  <si>
    <t xml:space="preserve">Chen Rui. 2006. Infeasible path identification and its application in structural test. Ph.D. Dissertation. Beijing: Institute of Computing Technology of Chinese Academy of Sciences</t>
  </si>
  <si>
    <t xml:space="preserve">M., Papadakis, and N. Malevris, “A symbolic execution tool based on the elimination of infeasible paths,” in 2010 Fifth International Conference on Software Engineering Advances (ICSEA), pp. 435- 440.</t>
  </si>
  <si>
    <t xml:space="preserve">S. Ding and H. B. K. Tan, ‘‘Detection of infeasible paths: Approaches and challenges,’’ Eval. Novel Approaches Softw. Eng., vol. 410, pp. 64–78, 2012.</t>
  </si>
  <si>
    <t xml:space="preserve">S. Ding, H. Zhang, and H. B. K. Tan, ‘‘Detecting infeasible branches based on code patterns,’’ in Proc. CSMR-WCRE, Antwerp, Belgium, Feb. 2014, pp. 74–83</t>
  </si>
  <si>
    <t xml:space="preserve">M. Delahaye, B. Botella, and A. Gotlieb, ‘‘Infeasible path generalization in dynamic symbolic execution,’’ Inf. Softw. Technol., vol. 58, pp. 403–418, Feb. 2015.</t>
  </si>
  <si>
    <t xml:space="preserve">B. Barhoush and I. Alsmadi, ‘‘Infeasible paths detection using static anal- ysis,’’ Res. Bull. Jordan ACM, vol. 2, no. 3, pp. 1120–1126, 2013</t>
  </si>
  <si>
    <t xml:space="preserve">D.Jayaraman, and S.Tragoudas,“Performance validation through implicit removal of infeasible paths of the behavioral description,” in 2013 14th International Symposium on Quality Electronic De- sign (ISQED), pp. 552-557</t>
  </si>
  <si>
    <t xml:space="preserve">J. Ruiz and H. Cassé, ‘‘Using SMT solving for the lookup of infeasi- ble paths in binary programs,’’ in Proc. WCET, Lund, Sweden, 2015, pp. 95–104.</t>
  </si>
  <si>
    <t xml:space="preserve">Xiaotong Zhuang, Tao Zhang, and Santosh Pande. 2006. Using branch corre- lation to identify infeasible paths for anomaly detection. In Proceedings ofthe 39thAnnual IEEE/ACMInternational SymposiumonMicroarchitecture. IEEE Com- puter Society, 113–122.</t>
  </si>
  <si>
    <t xml:space="preserve">R. Yang, Z. Chen, B. Xu, W. Eric Wong, and J. Zhang “Improve the Effectiveness of Test Case Generation on EFSM via Automatic Path Feasibility Analysis,” IEEE HASE, pp.17-24, 2011</t>
  </si>
  <si>
    <t xml:space="preserve">S. Bardin, M. Delahaye, R. David, N. Kosmatov, M. Papadakis, Y. L. Traon, and J. Marion, “Sound and quasi-complete detec- tion of infeasible test requirements,” in 8th ICST. IEEE, 2015.</t>
  </si>
  <si>
    <t xml:space="preserve">R. Aissat, M.-C. Gaudel, F. Voisin, and B. Wolff, “Pruning infeasible paths via graph transformations and symbolic execution: a method and a tool,” L.R.I., Univ. Paris- Sud, Tech. Rep. 1588, 2016. [Online]. Available: https: //www.lri.fr/srubrique.php?news=33</t>
  </si>
  <si>
    <t xml:space="preserve">K. Kempf, S. Kollmann, V. Pollex, and F. Slomka, “Relaxing event densities by exploiting infeasible paths in control flow graphs.” in RTNS, 2011, pp. 75–84</t>
  </si>
  <si>
    <t xml:space="preserve">B. Blackham, M. Liffiton, and G. Heiser, ‘‘Trickle: Automated infeasible path detection using all minimal unsatisfiable subsets,’’ in Proc. IEEE 19th Real-Time Embedded Technol. Appl. Symp. (RTAS), Berlin, Germany, Apr. 2014, pp. 169–178.</t>
  </si>
  <si>
    <t xml:space="preserve">A.L. Souter, L.L. Pollock, Type Infeasible Call Chains, Proceedings of the IEEE Workshop on Source Code Analysis and Manipulation, 2001.</t>
  </si>
  <si>
    <t xml:space="preserve">G. A. Ansari, ‘‘Detection of infeasible paths in software testing using UML application to gold vending machine,’’ Int. J. Edu. Manage. Eng., vol. 7, no. 4, pp. 21–28, 2017.</t>
  </si>
  <si>
    <t xml:space="preserve">T. Bharat Kumar, N. H. (2012). An Catholic and Enhanced Study on Basis Path Testing to Avoid Infeasible Paths in CFG. Global Trends in Information Systems and Software Applications , 386-395.</t>
  </si>
  <si>
    <t xml:space="preserve">J.Ruiz, H.Cassé, and M. de Michiel, “Working Around Loops for Infeasible Path Detection in Binary Programs,” in 2017 IEEE 17th International Working Conference on Source Code Analysis and Manipulation (SCAM), pp. 1-10</t>
  </si>
  <si>
    <t xml:space="preserve">Pascal Raymond. A general approach for expressing infeasibility in implicit path enumeration technique. In Proceedings of the 14th International Conference on Embedded Software, page 8. ACM, 2014.</t>
  </si>
  <si>
    <t xml:space="preserve">R. Aissat et al., ‘‘A method for pruning infeasible paths via graph transfor- mations and symbolic execution,’’ in Proc. IEEE Int. Conf. Softw. Qual., Rel. Secur. (QRS), Vienna, Austria, Aug. 2016, pp. 144–151.</t>
  </si>
  <si>
    <t xml:space="preserve">Li Yonghua, Wu Ying, Wang Feng, Wu Guoqing, “A Research on basis path auto-acquire rnethod with infeasible path”, Jour- nal of Wuhan University of Technology, 2009.2</t>
  </si>
  <si>
    <t xml:space="preserve">S Ding, H.B.K. Tan, and K.P. Liu. 2012. A survey of infeasible path detection. (01 2012), 43–52</t>
  </si>
  <si>
    <t xml:space="preserve">Frank Tip. A survey of program slicing techniques. Journal of Programming Languages, 3:121–189, 1995.</t>
  </si>
  <si>
    <t xml:space="preserve">DebasishKundu, Monalisa Sharma and DebasisSamanta, A UML model Based Approach to detect infeasible paths, The Journal of System and Software, Vol. 107, pp. 71-92, 2015</t>
  </si>
  <si>
    <t xml:space="preserve">M. H. Liffiton and K. A. Sakallah, “Algorithms for computing minimal unsatisfiable subsets of constraints,” JAR, vol. 40, pp. 1–33, 2008. 1, 2, 3</t>
  </si>
  <si>
    <t xml:space="preserve">Algorithms for computing minimal unsatisfiable subsets of constraints</t>
  </si>
  <si>
    <t xml:space="preserve">J. Gustafsson, A. Ermedahl, and B. Lisper, “Algorithms for Infeasible Path Calculation,” in Sixth International Workshop on Worst-Case Execution Time Analysis,(WCET’2006), Dresden, Germany, 2006.</t>
  </si>
  <si>
    <t xml:space="preserve">J. Gustafsson, A. Ermedahl, C. Sandberg, and B. Lisper. Automatic Derivation of Loop Bounds and Infeasible Paths for WCET Analysis Using Abstract Execution. In Real-Time Systems Symposium, 2006. RTSS’06. 27th IEEE International, pages 57–66. IEEE, 2006</t>
  </si>
  <si>
    <t xml:space="preserve">Gregor Snelting and Abteilung Softwaretechnologie. Combining slicing and constraint solving for validation ofmeasurement software. In SAS, pages 332–348, 1996</t>
  </si>
  <si>
    <t xml:space="preserve">Naoi K, Takahashi N. Computation reduction in in- feasible path detection using a path dependence flow graph. Proc 48th Ann Conv Inform Process Soc Jpn 1994;6G-2.</t>
  </si>
  <si>
    <t xml:space="preserve">Computation reduction in infeasible path detection using a path dependence flow graph</t>
  </si>
  <si>
    <t xml:space="preserve">N. Holsti. Computing time as a program variable: A way around infeasible paths. In in: 8th International Workshop on Worst-Case Execution Time Analysis (WCET’2008), 2008.</t>
  </si>
  <si>
    <t xml:space="preserve">Gerardo Canfora, Aniello Cimitile, and Andrea De Lucia. Conditioned program slicing. Information and Software Technology, 40, no. 11-12:595–607, 1998</t>
  </si>
  <si>
    <t xml:space="preserve">Conditioned program slicing. Information and Software Technology</t>
  </si>
  <si>
    <t xml:space="preserve">J. Shujuan, H. Han, S. Jiaojiao, Z. Yanmei, J. Xiaolin, and Q. Jun- yan, ‘‘Detecting infeasible paths based on branch correlations analysis,’’ (in Chinese), J. Comput. Res. Develop., vol. 53, no. 5, pp. 1072–1085, May 2016.</t>
  </si>
  <si>
    <t xml:space="preserve">Detecting infeasible paths based on branch correlations analysis</t>
  </si>
  <si>
    <t xml:space="preserve">C. Zhang and Y. Chen, ‘‘Detecting infeasible paths via mining branch correlations,’’ J. Softw. Eng., vol. 6, no. 4, pp. 65–78, Apr. 2012</t>
  </si>
  <si>
    <t xml:space="preserve">Detecting infeasible paths via mining branch correlations</t>
  </si>
  <si>
    <t xml:space="preserve">Cheng Xin, Zhang Guangmei, Li Xiaowei, “Detection of infea- sible path in procedure”, Computer Engineering, 2006.8</t>
  </si>
  <si>
    <t xml:space="preserve">Detection of infeasible path in procedure</t>
  </si>
  <si>
    <t xml:space="preserve">Naoi K, Takahashi N. Detection of infeasible paths with a path dependence flow graph. Trans IEICE 1993;J76-D-I:429?439.</t>
  </si>
  <si>
    <t xml:space="preserve">Detection of infeasible paths with a path dependence flow graph</t>
  </si>
  <si>
    <t xml:space="preserve">K. Kempf and F. Slomka, ‘‘Direct handling of infeasible paths in the event dependency analysis,’’ in Proc. 20th IEEE Int. Conf. Embedded Real-Time Comput. Syst. Appl., 2014, pp. 1–10.</t>
  </si>
  <si>
    <t xml:space="preserve">B. Korel and J. Laski. Dynamic program slicing. Inf. Process. Lett., 29(3):155–163, 1988.</t>
  </si>
  <si>
    <t xml:space="preserve">Dynamic program slicing</t>
  </si>
  <si>
    <t xml:space="preserve">Bogdan Korel and Janusz Laski. Dynamic slicing of computer programs. J. Syst. Softw., 13(3):187–195, 1990.</t>
  </si>
  <si>
    <t xml:space="preserve">Dynamic slicing of computer programs</t>
  </si>
  <si>
    <t xml:space="preserve">W. E. Wong, Y. Lei, and X. Ma. Effective generation of test sequences for structural testing of concurrent programs. In Proceedings of 10th IEEE International Conference on Engineering of Complex Computer Systems (ICECCS’05), pages 539–548, 2005.</t>
  </si>
  <si>
    <t xml:space="preserve">Effective generation of test sequences for structural testing of concurrent programs</t>
  </si>
  <si>
    <t xml:space="preserve">V. Suhendra, T. Mitra, A. Roychoudhury, and T. Chen, “Efficient detec- tion and exploitation of infeasible paths for software timing analysis,” in Proceedings ofthe 43rd annual Design Automation Conference. ACM, 2006, pp. 358–363.</t>
  </si>
  <si>
    <t xml:space="preserve">Torsten Robschink and Gregor Snelting. Efficient path conditions in dependence graphs. In ICSE ’02: Proceedings of the 24th International Conference on Software Engineering, pages 478–488, 2002.</t>
  </si>
  <si>
    <t xml:space="preserve">Gregor Snelting, Torsten Robschink, and Jens Krinke. Efficient path conditions in dependence graphs for software safety analysis. ACM Trans. Softw. Eng. Methodol., 15(4):410–457, 2006.</t>
  </si>
  <si>
    <t xml:space="preserve">Y. Lei and K.C. Tai, “Efficient Reachability Testing of Asynchro- nous Message-Passing Programs,” Proc. Eighth IEEE Int’l Conf. Eng. for Complex Computer Systems, pp. 35-44, Dec. 2002.</t>
  </si>
  <si>
    <t xml:space="preserve">Efficient Reachability Testing of Asynchronous Message-Passing Programs</t>
  </si>
  <si>
    <t xml:space="preserve">K. Derderian, R. M. Hierons, M. Harman, and Q. Guo, “Estimating the Feasibility of Transition Paths in Extended Finite State Machines,” Automated Software Engineering, 2009, vol. 17, no. 1, pp. 33-56.</t>
  </si>
  <si>
    <t xml:space="preserve">C. M. Huang, M. Y. Jang, and Y. C. Lin, “Executable EFSM-based Data Flow and Control Flow Protocol Test Sequence Generation using Reachability Analysis,” Journal of the Chinese Institute of Engineers, 1999, vol. 22, no. 5, pp. 593-615</t>
  </si>
  <si>
    <t xml:space="preserve">Executable EFSM-based Data Flow and Control Flow Protocol Test Sequence Generation using Reachability Analysis</t>
  </si>
  <si>
    <t xml:space="preserve">Mickaël Delahaye, Bernard Botella, and Arnaud Gotlieb. 2010. Explanation- based generalization of infeasible path. In 2010 Third International Conference on Software Testing, Verification and Validation. IEEE, 215–224.</t>
  </si>
  <si>
    <t xml:space="preserve">Explanation based generalization of infeasible path</t>
  </si>
  <si>
    <t xml:space="preserve">T. Yano, E.Martins, and F.L.Sousa. “Generating Feasible Test Paths from an Executable Model Using a Multi -objective Approach,” ICST Workshops, pp.236-239, 2010</t>
  </si>
  <si>
    <t xml:space="preserve">A. S. Kalaji, R. M. Hierons, and S. Swift, “Generating Feasible Transition Paths for Testing from an Extended Finite State Machine (EFSM),” International Conference on Software Testing Verification and Validation (ICST '09), 2009, pp. 230-239</t>
  </si>
  <si>
    <t xml:space="preserve">Minh Ngoc Ngo and HeeBengKuan Tan, Heuristic Based Infeasible Path detection for dynamic test data generation, Information and Software Technology, Vol. 50, Issue 7-8, pp. 641-655,2008</t>
  </si>
  <si>
    <t xml:space="preserve">Heuristic Based Infeasible Path detection for dynamic test data generation</t>
  </si>
  <si>
    <t xml:space="preserve">Chunrong Song and S. Tragoudas. Identification of critical executable paths at the architectural level. Computer-Aided Design of Integrated Circuits and Systems, IEEE Transactions on, 27(12):2291–2302, Dec 2008.</t>
  </si>
  <si>
    <t xml:space="preserve">Identification of critical executable paths at the architectural level</t>
  </si>
  <si>
    <t xml:space="preserve">C. Bertolini, M. Sch¨af, and P. Schweitzer. Infeasible code detection. In VSTTE, 2012.</t>
  </si>
  <si>
    <t xml:space="preserve">J. Cheng, L. Zheng, R.L. Zhao. Infeasible Path Detection for EFSM Models[J]. Journal of Inner Mongolia University (Natural Science Edition), 2011, 42(5): pp498-504.</t>
  </si>
  <si>
    <t xml:space="preserve">Infeasible Path Detection for EFSM Models</t>
  </si>
  <si>
    <t xml:space="preserve">M., Delahaye, B. Botella, and A. Gotlieb, “Infeasible pathgeneralization in dynamic symbolic execution,”Information and Software Technology, vol. 58, pp. 403-418, Feb. 2015</t>
  </si>
  <si>
    <t xml:space="preserve">R. Aissat, F. Voisin, and B. Wolff, “Infeasible paths elimina- tion by symbolic execution techniques: proof of correctness and preservation of paths,” in ITP’16, ser. LNCS, vol. 9807. Springer, 2016.</t>
  </si>
  <si>
    <t xml:space="preserve">S.R. Vergilio, J.C. Maldonado, and M. Jino. Infeasible Paths within the Context of Data Flow Testing Criteria. Proc of the Sixth International Conference on Software Quality, Ottawa, Canada, October 1996.</t>
  </si>
  <si>
    <t xml:space="preserve">Infeasible Paths within the Context of Data Flow Testing Criteria</t>
  </si>
  <si>
    <t xml:space="preserve">S. Horwitz, T. Reps, and D. Binkley. Interprocedural slicing using dependence graphs. In PLDI ’88: Proceedings of the ACM SIGPLAN 1988 conference on Programming Language design and Implementation, pages 35–46, 1988</t>
  </si>
  <si>
    <t xml:space="preserve">Interprocedural slicing using dependence graphs</t>
  </si>
  <si>
    <t xml:space="preserve">S. Arlt and M. Schäf, ‘‘Joogie: Infeasible code detection for java,’’ in Proc. Int. Conf. Comput. Aided Verification, 2012, pp. 767–773</t>
  </si>
  <si>
    <t xml:space="preserve">N. Williams, B. Marre, and P. Mouy, “On-the-fly generation of k-paths tests for C functions : towards the automation of grey-box testing,” in ASE. IEEE CS, 2004.</t>
  </si>
  <si>
    <t xml:space="preserve">V. Raychev, M. Musuvathi, and T. Mytkowicz, “Parallelizing user-defined aggregations using symbolic execution,” in 25th SOSP. New York: ACM, 2015, pp. 153–167</t>
  </si>
  <si>
    <t xml:space="preserve">L.M. Peres et alli. Path Selection Strategies in the Context of Software Testing Structural Criteria. 1st IEEE Latin American Test Workshop, Rio de Janeiro, Brazil, 2000.</t>
  </si>
  <si>
    <t xml:space="preserve">Path Selection Strategies in the Context of Software Testing Structural Criteria</t>
  </si>
  <si>
    <t xml:space="preserve">G.Balakrishnan, S.S (2008). "Path-Sensitive Analysis through Infeasible-PathDetectionandSyntactic Language Refinement", springer verlag(1-16)</t>
  </si>
  <si>
    <t xml:space="preserve">Madumita, Partha Pratim (2013). " Performance Analysis Of Test Data Generation For Path Coverage Based Testing Using Three Meta-heuristic Algorithms", International Journal of Computer Science and Informatics(2231 –5292), Volume-3, Issue-2</t>
  </si>
  <si>
    <t xml:space="preserve">Performance Analysis Of Test Data Generation For Path Coverage Based Testing Using Three Meta-heuristic Algorithms</t>
  </si>
  <si>
    <t xml:space="preserve">Mark Weiser. Program slicing. In ICSE ’81: Proceedings ofthe 5th international conference on Software engineering, pages 439–449</t>
  </si>
  <si>
    <t xml:space="preserve">Program slicing</t>
  </si>
  <si>
    <t xml:space="preserve">S. Andalam, P. S. Roop, and A. Girault. Pruning infeasible paths for tight wcrt analysis of synchronous programs. In Design, Automation &amp; Test in Europe Conference &amp; Exhibition (DATE), pages 1–6, 2011.</t>
  </si>
  <si>
    <t xml:space="preserve">M. Janota, R. Grigore, and M. Moskal. Reachability analysis for annotated code. In SAVCBS’07, pages 23–30, 2007.</t>
  </si>
  <si>
    <t xml:space="preserve">Reachability analysis for annotated code</t>
  </si>
  <si>
    <t xml:space="preserve">R. Bod??k, R. Gupta, and M. L. So?a. Re?ning data ?ow information using infeasible paths. Software Engineering Notes, Vol. No 22(6):361{377, Novembro 1997</t>
  </si>
  <si>
    <t xml:space="preserve">D. Gong, C. Zhang, T. Tian, and Z. Li, ‘‘Reducing scheduling sequences of message-passing parallel programs,’’ Inf. Softw. Technol., vol. 80, pp. 217–230, Dec. 2016.</t>
  </si>
  <si>
    <t xml:space="preserve">Reducing scheduling sequences of message-passing parallel programs</t>
  </si>
  <si>
    <t xml:space="preserve">D. Yates and N. Malevris. Reducing the e?ects of infeasible paths in branch testing. In Proceedings of the 4th Symposium on Testing, Analysis, and Veri- ?cation, pages 48{54, Dec. 1989.</t>
  </si>
  <si>
    <t xml:space="preserve">Reducing the efects of infeasible paths in branch testing</t>
  </si>
  <si>
    <t xml:space="preserve">Y. Zhang, S. Jiang, and H. Han, ‘‘Research progress on infeasible path detecting problem,’’ J. Comput. Theor. Nanosci., vol. 12, no. 8, pp. 1931–1935, Aug. 2015.</t>
  </si>
  <si>
    <t xml:space="preserve">Munson, J. C. and S. Elbaum, Software reliability as a function of user execution patterns, In Proceedings of the Thirty-second Annual Hawaii International Conference on System Sciences, January 1999.</t>
  </si>
  <si>
    <t xml:space="preserve">Software reliability as a function of user execution patterns</t>
  </si>
  <si>
    <t xml:space="preserve">P. D. Coward, ‘‘Symbolic execution and testing,’’ Inf. Softw. Technol., vol. 33, no. 1, pp. 53–64, 1991</t>
  </si>
  <si>
    <t xml:space="preserve">Symbolic execution and testing</t>
  </si>
  <si>
    <t xml:space="preserve">Naoi K, Takahashi N. Technique for reducing com- putation for detecting infeasible paths using Presbur- ger arithmetic. Tech Rep IEICE 1995;SS95-19</t>
  </si>
  <si>
    <t xml:space="preserve">Technique for reducing computation for detecting infeasible paths using Presburger arithmetic</t>
  </si>
  <si>
    <t xml:space="preserve">T. Tian and D. Gong, ‘‘Test data generation for path coverage of message- passing parallel programs based on co-evolutionary genetic algorithms,’’ Automated Softw. Eng., vol. 23, no. 3, pp. 469–500, Sep. 2016.</t>
  </si>
  <si>
    <t xml:space="preserve">Test data generation for path coverage of message- passing parallel programs based on co-evolutionary genetic algorithms</t>
  </si>
  <si>
    <t xml:space="preserve">Yang RD, Chung CG. The analysis of infeasible concurrent paths of concurrent Ada programs. Fourteenth Annual International Computer Software and Applications Conference (COMPSAC 1990), Chicago, Illinois, 1990; 424 –429.</t>
  </si>
  <si>
    <t xml:space="preserve">The analysis of infeasible concurrent paths of concurrent Ada programs</t>
  </si>
  <si>
    <t xml:space="preserve">exemplo de infeasible path - dropbox - quali</t>
  </si>
  <si>
    <t xml:space="preserve">D. Hedley and M. A. Hennell. The cause and efect of infeasible paths in computer programs. In International Conference on Software Engineering, pages 259{266, Imperial College, London, UK, 1985.</t>
  </si>
  <si>
    <t xml:space="preserve">The cause and efect of infeasible paths in computer programs</t>
  </si>
  <si>
    <t xml:space="preserve">G. A. Venkatesh. The semantic approach to program slicing. In PLDI ’91: Proceedings of the ACM SIGPLAN 1991 conference on Programming language design and implementation, pages 107–119, 1991.</t>
  </si>
  <si>
    <t xml:space="preserve">The semantic approach to program slicing</t>
  </si>
  <si>
    <t xml:space="preserve">R. Carver and K.C. Tai, “Use of Sequencing Constraints for Specification-Based Testing of Concurrent Programs,” IEEE Trans. Software Eng., vol. 24, no. 6, pp. 471-490, June 1998.</t>
  </si>
  <si>
    <t xml:space="preserve">Use of Sequencing Constraints for Specification-Based Testing of Concurrent Programs</t>
  </si>
  <si>
    <t xml:space="preserve">J. Zhang and X. Wang. A constraint solver and its ap- plication to path feasibility analysis. International Jour- nal of Software Engineering &amp; Knowledge Engineering, 11(2):139–156, 2001.</t>
  </si>
  <si>
    <t xml:space="preserve">M. Papadakis and N. Malevris, “A symbolic execution tool based on the elimination of infeasible paths,” in 5th Int. Conf. on Soft. Eng.Advances, ICSEA 2010. IEEE, 2010, pp. 435–440</t>
  </si>
  <si>
    <t xml:space="preserve">M. Papadakis and N. Malevris, “A symbolic execution tool based on the elimination of infeasible paths,” in The Fifth Inter- national Conference on Software Engineering Advances, ICSEA 2010, 22-27 August 2010, Nice, France. IEEE Computer Society, 2010, pp. 435–440.</t>
  </si>
  <si>
    <t xml:space="preserve">M. Papadakis, N. Malevris, “A Symbolic Execution Tool Based on the Elimination of Infeasible Paths,” ICSEA 2010, pp. 435-440, 2010</t>
  </si>
  <si>
    <t xml:space="preserve">Mike Papadakis, Nicos Malevris, “A symbolic execution tool based on the elimination of infeasible paths,” In Proceedings of
theIEEE5th international conference on software engineering advances (ICSEA), pp.435-440,Aug 2010.</t>
  </si>
  <si>
    <t xml:space="preserve">J. Gustafsson, A. Ermedahl, and B. Lisper. Algo- rithms for Infeasible Path Calculation. In Sixth Interna- tional Workshop on Worst-Case Execution Time Analy- sis,(WCET’2006), Dresden, Germany, 2006.</t>
  </si>
  <si>
    <t xml:space="preserve">J. Gustafsson, A. Ermedahl, and B. Lisper, “Algorithms for infeasible path calculation,” in 6th WS Worst-Case Execution- Time Analysis, 2006</t>
  </si>
  <si>
    <t xml:space="preserve">Jan Gustafsson, Andreas Ermedahl, and Bj¨orn Lisper. Algorithms for Infeasible Path Calculation. In 6th International Workshop on Worst- Case Execution Time Analysis (WCET’06), volume 4 of OpenAccess Series in Informatics (OASIcs), Dagstuhl, Germany, 2006. Schloss Dagstuhl–Leibniz-Zentrum fuer Informatik.</t>
  </si>
  <si>
    <t xml:space="preserve">J. Yan, J. Zheng, “An efficient method to generate feasible paths for basis path testing,” Information Processing Letters, vol. 107, no. 3-4, pp. 87-92, Jul. 2008.</t>
  </si>
  <si>
    <t xml:space="preserve">A. Goldberg, T. C. Wang, and D. Zimmerman, “Applications of feasible path analysis to program testing,” in ISSTA. ACM, 1994.</t>
  </si>
  <si>
    <t xml:space="preserve">Jan Gustafsson, Andreas Ermedahl, Christer Sandberg, and Bjorn Lisper. Automatic derivation of loop bounds and infeasible paths for wcet analysis using abstract execution. In Real-Time Systems Symposium, 2006. RTSS’06. 27th IEEE International, pages 57–66. IEEE, 2006</t>
  </si>
  <si>
    <t xml:space="preserve">D. Gong, X. Yao (2010). "Automatic detection of infeasible paths in software testing ", IET Software(361– 370), Volume-4, Issue- 5.</t>
  </si>
  <si>
    <t xml:space="preserve">D. Gong, and X.Yao,“Automatic detection of infeasible paths in software testing,” IET software, vol. 4, no. 5, pp. 361-370, Oct. 2010.</t>
  </si>
  <si>
    <t xml:space="preserve">D. Gong and X. Yao, Automatic Detection of Infeasible Paths in Software Testing, IET Software, Vol. 4, No. 5, pp. 361-370, 2010.</t>
  </si>
  <si>
    <t xml:space="preserve">Minh Ngoc Ngo and Hee Beng Kuan Tan. Detecting large number of infeasible paths through recognizing their patterns. In ESEC-FSE ’07, pages 215–224, 2007.</t>
  </si>
  <si>
    <t xml:space="preserve">M. Ngo and K. Tan, “Detecting large number of infeasible paths through recognizing their patterns.” ACM, 2007.</t>
  </si>
  <si>
    <t xml:space="preserve">M. N. Ngo and H. B. K. Tan, ‘‘Detecting large number of infeasible paths through recognizing their patterns,’’ in Proc. 6th Joint Meeting Eur. Softw. Eng. Conf. ACMSIGSOFTSymp. Found. Softw. Eng., Dubrovnik, Croatia, Sep. 2007, pp. 215–224.</t>
  </si>
  <si>
    <t xml:space="preserve">M. N.Ngo, and H. B. K.Tan,“Detecting large number of infeasible paths through recognizing their patterns,”in 2007 Proceedings of the the 6th joint meeting of the European software engineering con- ference and the ACM SIGSOFT symposium on The foundations of software engineering, pp. 215-224.</t>
  </si>
  <si>
    <t xml:space="preserve">Minh Ngoc Ngo and Hee Beng Kuan Tan. 2007. Detecting large number of infea- sible paths through recognizing their patterns. In Proceedings ofthe the 6th joint meeting ofthe European software engineering conference and the ACM SIGSOFT symposium on The foundations ofsoftware engineering. ACM, 215–224.</t>
  </si>
  <si>
    <t xml:space="preserve">BMinh Ngoc Ngo and Hee Beng Kuan Tan, “Detecting Large Number of Infeasible Paths through Recognizing their Patterns”, ESEC/FSE07, September 3-7, Cavtat near Dubrovnik, roatia, 2007.</t>
  </si>
  <si>
    <t xml:space="preserve">K. Naoi and N. Takashashi. Detection of infeasible paths with a path de- pendence ?ow graph. Systems and Computers in Japan, 25(10):1{14, Oct. 1994.</t>
  </si>
  <si>
    <t xml:space="preserve">S.Ding, and H. B. K.Tan, “Detection of Infeasible Paths: Ap- proaches and Challenges,”in International Conference on Evalua- tion of Novel Approaches to Software Engineering, Jun 2012, pp. 64-78.</t>
  </si>
  <si>
    <t xml:space="preserve">Sun Ding and Hee Beng Kuan Tan. 2013. Detection of Infeasible Paths: Ap- proaches andChallenges. In Evaluation ofNovelApproaches to Software Engineer- ing, Leszek A. Maciaszek and Joaquim Filipe (Eds.). Springer Berlin Heidelberg, Berlin, Heidelberg, 64–78.</t>
  </si>
  <si>
    <t xml:space="preserve">V. Suhendra, T. Mitra, and A. Roychoudhury, ‘‘Efficient detection and exploitation of infeasible paths for software timing analysis,’’ in Proc. 43rd ACM/IEEE Design Automat. Conf., Jul. 2006, pp. 358–363.</t>
  </si>
  <si>
    <t xml:space="preserve">T. V. Suhendra, T. Mitra, A. Roychoudhury, and T. Chen, ‘‘Efficient detection and exploitation of infeasible paths for software timing analysis,’’ in Proc. 43rd Annu. Design Automat. Conf., San Francisco, CA, USA, 2006, pp. 358–363.</t>
  </si>
  <si>
    <t xml:space="preserve">V. Suhendra, T. Mitra, A. Roychoudhury, and T. Chen. Ef- ficient detection and exploitation of infeasible paths for software timing analysis. In Proceedings of the 43rd annual Design Automation Conference, pages 358–363. ACM, 2006.</t>
  </si>
  <si>
    <t xml:space="preserve">V. Suhendra, T. Mitra, A. Roychoudhury, and T. Chen, “Efficient detection and exploitation of infeasible paths for software timing analysis,” in 43rd DAC. New York, NY, USA: ACM, 2006, pp. 358–363.</t>
  </si>
  <si>
    <t xml:space="preserve">K. Derderian, R. M. Hierons, M. Harman, and Q. Guo, “Estimating the feasibility of transition paths in extended finite state machines,” Automated Software Engineering, Vol. 17(1), pp. 33-56, Nov 2009.</t>
  </si>
  <si>
    <t xml:space="preserve">M. Delahaye, B. Botella, and A. Gotlieb, ‘‘Explanation-based generaliza- tion of infeasible path,’’ in Proc. 3rd Int. Conf. Softw. Test., Verification Validation, Apr. 2010, pp. 215–224.</t>
  </si>
  <si>
    <t xml:space="preserve">M. Delahaye, B. Botella, and A. Gotlieb, ‘‘Explanation-based gener- alization of infeasible path,’’ in Proc. ICST, Paris, France, Apr. 2010, pp. 215–224.</t>
  </si>
  <si>
    <t xml:space="preserve">M. Delahaye, B. Botella, and A. Gotlieb, “Explanation-based gener- alization of infeasible path,” in ICST’10: International Conference on Software Testing, Verification, and Validation 2010. Los Alamitos, California, USA: IEEE Computer Society, 2010, pp. 215–224.</t>
  </si>
  <si>
    <t xml:space="preserve">I. Forg?acs and A. Bertolino. Feasible teste path selection by principal slicing. Software Engineering Notes, Vol. No 22(6):378{394, Novembro 1997</t>
  </si>
  <si>
    <t xml:space="preserve">A. S. Kalaji, R. M. Hierons, and S. Swift, “Generating Feasible Transition Paths for Testing from an Extended Finite State Machine,” International Conference
on Software Testing Verification and Validation (ICST '09), 2009, pp. 230-239.</t>
  </si>
  <si>
    <t xml:space="preserve">A. S. Kalaji, R. M. Hierons, and S. Swift, “Generating Feasible Transition Paths for Testing from an Extended Finite State Machine (EFSM),” ICST, pp. 230-239, Apr 2009</t>
  </si>
  <si>
    <t xml:space="preserve">M. N. Ngo and H. B. K. Tan, ‘‘Heuristics-based infeasible path detection for dynamic test data generation,’’ Inf. Softw. Technol., vol. 50, nos. 7–8, pp. 641–655, Jun. 2008</t>
  </si>
  <si>
    <t xml:space="preserve">Ngo, M. N. and Tan, H. B. K. (2008). Heuristics-based infeasible path detection for dynamic test data gener- ation. Inf. Softw. Technol., 50(7-8):641–655.</t>
  </si>
  <si>
    <t xml:space="preserve">M.N. Ngo, H.B.K. Tan. Heuristics-based infeasible path detection for dynamic test data generation[J]. Information and Software Technology, 2008, 50: pp641-655.</t>
  </si>
  <si>
    <t xml:space="preserve">M. N. Ngo and H. B. K. Tan, ‘‘Heuristics-based infeasible path detection for dynamic test data generation,’’ Inf. Softw. Technol., vol. 50, nos. 7–8, pp. 641–655, 2008.</t>
  </si>
  <si>
    <t xml:space="preserve">M. N.Ngo, and H. B. K.Tan, “Heuristics-based infeasible path de- tection for dynamic test data generation,”Information and Software Technology, vol. 50, no. 7-8, pp. 641-655, Jun. 2008</t>
  </si>
  <si>
    <t xml:space="preserve">M. N. Ngo and H. B. K. Tan, “Heuristics-based infeasible path detection for dynamic test data generation,” Inf. and Softw. Technology, vol. 50, no. 7-8, 2008.</t>
  </si>
  <si>
    <t xml:space="preserve">M. N. Ngo and H. B. K. Tan, “Heuristics-based infeasible path detection for dynamic test data generation,” in Informa- tion and Software Technology, vol. 50, no. 7–8, 2008, pp. 641–655. 8</t>
  </si>
  <si>
    <t xml:space="preserve">M. Ngo, and H. Tan, “Heuristics-based infeasible path detection for dynamic test data generation,” Information and Software Technology, Vol. 50(7-8), pp. 641-655, Jun 2008</t>
  </si>
  <si>
    <t xml:space="preserve">M. N. Ngo, H. B. Tan, “Heuristics-based infeasible path detection for dynamic test data generation,” Information &amp; Software Technology, vol. 50, no. 7-8, pp. 641-655, 2008</t>
  </si>
  <si>
    <t xml:space="preserve">P. M. S.Bueno, and M. Jino, “Identification of potentially infeasible program paths by monitoring the search for test data,” in2000 Pro- ceedings Fifteenth IEEE International Conference on Automated Software Engineering, ASE, pp. 209-218, Sep. 2011.</t>
  </si>
  <si>
    <t xml:space="preserve">Paulo Marcos Siqueira Bueno and Mario Jino. 2000. Identification of potentially infeasible program paths by monitoring the search for test data. In Automated SoftwareEngineering, 2000. Proceedings ASE2000. TheFifteenth IEEEInternational Conference on. IEEE, 209–218</t>
  </si>
  <si>
    <t xml:space="preserve">M. Delahaye, B. Botella, and A. Gotlieb, “Infeasible path generalization in dynamic symbolic execution,” Inf. and Softw. Technology, 2014.</t>
  </si>
  <si>
    <t xml:space="preserve">M. Delahaye, B. Botella, and A. Gotlieb, “Infeasible path generalization in dynamic symbolic execution,” Information &amp; Software Technology, vol. 58, pp. 403–418, 2015.</t>
  </si>
  <si>
    <t xml:space="preserve">B.Barhoush, and I. Alsmadi, “Infeasible Paths Detection Using Static Analysis,”The Research Bulletin of Jordan ACM, vol. 2, no. 3, pp. 120-126, 2013</t>
  </si>
  <si>
    <t xml:space="preserve">R. Aissat, F. Voisin, and B. Wolff, ‘‘Infeasible paths elimination by symbolic execution techniques: Proof of correctness and preservation of paths,’’ in Proc. 7th Int. Conf. Interact. Theorem Proving (ITP), Nancy, France, 2016, pp. 36–51.</t>
  </si>
  <si>
    <t xml:space="preserve">R. Aissat, F. Voisin, and B. Wolff, “Infeasible paths elimination by symbolic execution techniques: proof of correctness and preservation of paths,” in ITP’16, ser. LNCS, vol. 9807, 2016.</t>
  </si>
  <si>
    <t xml:space="preserve">Susan Horwitz, Thomas Reps, and David Binkley. Interprocedural slicing using dependence graphs. ACMTrans. Program. Lang. Syst., 12(1):26–60, 1990.</t>
  </si>
  <si>
    <t xml:space="preserve">D. Jayaraman and S. Tragoudas. Performance validation through implicit removal of infeasible paths of the behavioral description. In Quality Electronic Design (ISQED), 2013 14th International Symposium on, pages 552–557, March 2013</t>
  </si>
  <si>
    <t xml:space="preserve">NMalevris, DF Yates, and AVeevers. 1990. Predictive metric for likely feasibility of program paths. Information and Software Technology 32, 2 (1990), 115–118</t>
  </si>
  <si>
    <t xml:space="preserve">N. Malevris, D.F. Yates, and A. Veevers. Predictive Metrics for Likely Feasibility of Program Paths. Information and Software Technology, 32(2):115-119, March 1990.</t>
  </si>
  <si>
    <t xml:space="preserve">Yates, D.F. and Malevris, N. (1989) Reducing the effect of infeasible paths in branch testing, in Proceedings of the 3rd Symposium on Software Testing, Analysis and Verification
(TA V3), Key West, Florida, USA, pp. 48-56.</t>
  </si>
  <si>
    <t xml:space="preserve">D. Yates and N. Malevris. Reducing the effects of infeasible paths in branch testing. SIGSOFTSoftw. Eng. Notes, 14(8):48–54, 1989.</t>
  </si>
  <si>
    <t xml:space="preserve">D.F. Yate, N. Malevris. Reducing The Effects Of Infeasible Paths In Branch Testing[J]. ACM SIGSOFT Software Engineering Notes, 1989, 14(8): pp48-54.</t>
  </si>
  <si>
    <t xml:space="preserve">D.F. Yates and N. Malevris. Reducing The Effects Of Infeasible Paths In Branch Testing. ACM SIGSOFT Software Engineering Notes, 14(8):48-54, December 1989</t>
  </si>
  <si>
    <t xml:space="preserve">D. Yates and N. Malevris, “Reducing the effects of infeasible paths in branch testing,” ACM SIGSOFT Softw. Eng. Notes, vol. 14, no. 8, 1989.</t>
  </si>
  <si>
    <t xml:space="preserve">R. Bod´ık, R. Gupta, and M. L. Soffa. Refining data flow information using infeasible paths. SIGSOFT Softw. Eng. Notes, 22(6):361–377, 1997.</t>
  </si>
  <si>
    <t xml:space="preserve">R. Bodík, R. Gupta, and M. L. Soffa, ‘‘Refining data flow informa- tion using infeasible paths,’’ in Proc. 6th Eur. Softw. Eng. Conf., 5th ACM SIGSOFT Int. Symp. Found. Softw. Eng., Zurich, Switzerland, 1997, pp. 361–377.</t>
  </si>
  <si>
    <t xml:space="preserve">Rastislav Bodik, RajivGupta, andMary Lou Soffa. 1997. Refining data flow infor- mation using infeasible paths. In Software EngineeringâĂŤESEC/FSE’97. Springer, 361–377.</t>
  </si>
  <si>
    <t xml:space="preserve">R. Bodík, R. Gupta, and M. L. Soffa, “Refining data flow information using infeasible paths,” in 6th ESEC/5th ACM FSE Symp. Springer-Verlag New York, 1997, pp. 361–377</t>
  </si>
  <si>
    <t xml:space="preserve">R. Bodik, R. Gupta, M.L. Soffa, Refining Data Flow Information Using Infeasible Paths, Proceedings of the Sixth European Conference Held Jointly with the Fifth ACM SIGSOFT Symposium on Software Engineering (ESEC/FSE 97), 1997.</t>
  </si>
  <si>
    <t xml:space="preserve">R. Bod´ık, R. Gupta, and M. Soffa, “Refining data flow information using infeasible paths,” in Software engineering-ESEC/FSE’97: 6th European Software Engineering Conference held jointly with the 5th ACM SIG- SOFT Symposium on the Foundations of Software Engineering, vol. 1301. Springer, September 1997, p. 361.</t>
  </si>
  <si>
    <t xml:space="preserve">R. Bodík, R. Gupta, and M. L. Soffa, “Refining data flow information using infeasible paths,” in Proceedings of the 6th European SOFTWARE ENGINEERING Conference Held Jointly with the 5th ACM SIGSOFT International Symposium on Foundations of Software Engineering, ser. ESEC ’97/FSE-5. New York, NY, USA: Springer-Verlag New York, Inc., 1997, pp. 361–377.</t>
  </si>
  <si>
    <t xml:space="preserve">R. Bod´ık, R. Gupta, and M. Soffa. Refining data flow in- formation using infeasible paths. In Software engineering- ESEC/FSE’97: 6th European Software Engineering Con- ference held jointly with the 5th ACM SIGSOFT Sympo- sium on the Foundations ofSoftware Engineering, volume 1301, page 361. Springer, September 1997</t>
  </si>
  <si>
    <t xml:space="preserve">R. Bodik, R. Gupta, M.L. Soffa, “Refining data flow infor- mation using infeasible paths”, Software Engineering Notes ESEC/FSE ‘97, 6th European Software Engineering Confer- ence Held Jointly with the 5th ACM SIGSOFT Symposium on the Foundations of Software Engineering, pp.361–377, 1997.</t>
  </si>
  <si>
    <t xml:space="preserve">R. Bod`ık, R. Gupta, and M.-L. Soffa, “Refining data flow information using infeasible paths,” in Software Engineering ESEC/FSE’97, ser. LNCS, vol. 1301. Springer Berlin Heidelberg, 1997, pp. 361–377.</t>
  </si>
  <si>
    <t xml:space="preserve">Rastislav Bodik, Rajiv Gupta, and Mary Lou Soffa. Refining data flow information using infeasible paths. In Proceedings of the Sixth European Software Engineering Conference (ESEC/FSE 97), September 1997.</t>
  </si>
  <si>
    <t xml:space="preserve">R. Bod´ık, R. Gupta, and M. L. Soffa. Refining data flow information using infeasible paths. SIGSOFTSoftw. Eng. Notes, 22(6):361–377, 1997.</t>
  </si>
  <si>
    <t xml:space="preserve">V. Suhendra, T. Mitra, A. Roychoudhury, and T. Chen. Efficient detec- tion and exploitation of infeasible paths for software timing analysis. In DAC ’06, 2006</t>
  </si>
  <si>
    <t xml:space="preserve">G.Balakrishnan, S.Sankaranarayanan, F.Ivančić, O.Wei, and A.Gupta, “SLR: Path-sensitive analysis through infeasible-path de- tection and syntactic language refinement,”in 2008 International Static Analysis Symposium, pp. 238-254</t>
  </si>
  <si>
    <t xml:space="preserve">G. Balakrishnan, S. Sankaranarayanan, F. Ivanˇci´c, O. Wei, and A. Gupta, “SLR: Path-sensitive analysis through infeasible-path detec- tion and syntactic language refinement,” Static Analysis, 2008.</t>
  </si>
  <si>
    <t xml:space="preserve">S. Bardin, M. Delahaye, R. David, N. Kosmatov, M. Papadakis, Y. L. Traon, and J. Marion, “Sound and quasi-complete detec- tion of infeasible test requirements,” in 8th ICST. IEEE, 2015, pp. 1–10</t>
  </si>
  <si>
    <t xml:space="preserve">Hedley, D., M. A. Hennell, The cause and effects of infeasible paths in computer programs, In the Proceedings of the 8th International Conference on Software Engineering, London, England, 1985, pp. 259-266.</t>
  </si>
  <si>
    <t xml:space="preserve">D. Hedley and M. A. Hennell. The causes and effects of infeasible paths in computer programs. In ICSE ’85: Proceedings of the 8th international conference on Software engineering, pages 259–266, Los Alamitos, CA, USA, 1985. IEEE Computer Society Press.</t>
  </si>
  <si>
    <t xml:space="preserve">D. Hedley and M. A. Hennell, “The Causes and Effects of Infeasible Paths in Computer Programs,” International Conference on Software Engineering (ICSE '85), 1985, pp. 259-266.</t>
  </si>
  <si>
    <t xml:space="preserve">Hedley, D. and Hennell, M. A. 1985. The causes and effects of infeasible paths in computer programs. In Proceedings of the 8th International Conference on Software Engineering (London, UK. August 28-30, 1985). ICSE '85. IEEE Computer Society, Los Alamitos, CA, USA, 259-266.</t>
  </si>
  <si>
    <t xml:space="preserve">D. Hedley, and M. A. Hennell, “The causes and effects of infeasible paths in computer programs,”in 1985 Proceedings of the 8th inter- national conference on Software engineering, pp. 259-266</t>
  </si>
  <si>
    <t xml:space="preserve">David Hedley and Michael A Hennell. 1985. The causes and effects of infeasible paths in computer programs. In Proceedings ofthe 8th international conference on Software engineering. IEEE Computer Society Press, 259–266</t>
  </si>
  <si>
    <t xml:space="preserve">D. Hedley and M. A. Hennell, “The Causes and Effects of Infeasible Paths in Computer Programs,” ICSE, pp. 259-266, 1985.</t>
  </si>
  <si>
    <t xml:space="preserve">J.Ruiz, and H.Cassé, “Using smt solving for the lookup of infeasi- ble paths in binary programs,” in OASIcs-OpenAccess Series in In- formatics, vol. 47, 2015</t>
  </si>
  <si>
    <t xml:space="preserve">Jordy Ruiz and Hugues Cass´e. Using SMT Solving for the Lookup of Infeasible Paths in Binary Programs (regular paper). In Workshop on Worst-Case Execution Time Analysis, Lund, Sweden, 07/07/2015, pages 95–104. OASICs, Dagstuhl Publishing, July 2015.</t>
  </si>
</sst>
</file>

<file path=xl/styles.xml><?xml version="1.0" encoding="utf-8"?>
<styleSheet xmlns="http://schemas.openxmlformats.org/spreadsheetml/2006/main">
  <numFmts count="1">
    <numFmt numFmtId="164" formatCode="General"/>
  </numFmts>
  <fonts count="23">
    <font>
      <sz val="10"/>
      <name val="Arial"/>
      <family val="2"/>
      <charset val="1"/>
    </font>
    <font>
      <sz val="10"/>
      <name val="Arial"/>
      <family val="0"/>
    </font>
    <font>
      <sz val="10"/>
      <name val="Arial"/>
      <family val="0"/>
    </font>
    <font>
      <sz val="10"/>
      <name val="Arial"/>
      <family val="0"/>
    </font>
    <font>
      <sz val="12"/>
      <name val="Arial"/>
      <family val="2"/>
      <charset val="1"/>
    </font>
    <font>
      <sz val="12"/>
      <color rgb="FF006699"/>
      <name val="Arial"/>
      <family val="2"/>
      <charset val="1"/>
    </font>
    <font>
      <u val="single"/>
      <sz val="12"/>
      <color rgb="FF660099"/>
      <name val="Arial"/>
      <family val="2"/>
      <charset val="1"/>
    </font>
    <font>
      <sz val="12"/>
      <color rgb="FF000000"/>
      <name val="Arial"/>
      <family val="2"/>
      <charset val="1"/>
    </font>
    <font>
      <u val="single"/>
      <sz val="12"/>
      <color rgb="FF000000"/>
      <name val="Arial"/>
      <family val="2"/>
      <charset val="1"/>
    </font>
    <font>
      <sz val="12"/>
      <color rgb="FFFF0000"/>
      <name val="Arial"/>
      <family val="2"/>
      <charset val="1"/>
    </font>
    <font>
      <sz val="11"/>
      <name val="Cambria"/>
      <family val="0"/>
      <charset val="1"/>
    </font>
    <font>
      <sz val="11"/>
      <name val="Arial"/>
      <family val="0"/>
      <charset val="1"/>
    </font>
    <font>
      <sz val="11"/>
      <color rgb="FF000000"/>
      <name val="Roboto"/>
      <family val="0"/>
      <charset val="1"/>
    </font>
    <font>
      <sz val="11"/>
      <color rgb="FF000000"/>
      <name val="Arial"/>
      <family val="0"/>
      <charset val="1"/>
    </font>
    <font>
      <u val="single"/>
      <sz val="13"/>
      <color rgb="FF660099"/>
      <name val="Arial"/>
      <family val="0"/>
      <charset val="1"/>
    </font>
    <font>
      <u val="single"/>
      <sz val="11"/>
      <color rgb="FF333333"/>
      <name val="Arial"/>
      <family val="0"/>
      <charset val="1"/>
    </font>
    <font>
      <sz val="11"/>
      <color rgb="FF006699"/>
      <name val="Arial"/>
      <family val="0"/>
      <charset val="1"/>
    </font>
    <font>
      <b val="true"/>
      <sz val="11"/>
      <color rgb="FF222222"/>
      <name val="Arial"/>
      <family val="0"/>
      <charset val="1"/>
    </font>
    <font>
      <sz val="10"/>
      <color rgb="FF000000"/>
      <name val="Arial"/>
      <family val="0"/>
      <charset val="1"/>
    </font>
    <font>
      <sz val="11"/>
      <color rgb="FFFF0000"/>
      <name val="Cambria"/>
      <family val="0"/>
      <charset val="1"/>
    </font>
    <font>
      <sz val="13"/>
      <color rgb="FF660099"/>
      <name val="Arial"/>
      <family val="0"/>
      <charset val="1"/>
    </font>
    <font>
      <u val="single"/>
      <sz val="11"/>
      <color rgb="FF000000"/>
      <name val="Roboto"/>
      <family val="0"/>
      <charset val="1"/>
    </font>
    <font>
      <sz val="11"/>
      <color rgb="FFFF0000"/>
      <name val="Roboto"/>
      <family val="0"/>
      <charset val="1"/>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00FF00"/>
        <bgColor rgb="FF33CCCC"/>
      </patternFill>
    </fill>
    <fill>
      <patternFill patternType="solid">
        <fgColor rgb="FFFF0000"/>
        <bgColor rgb="FF99330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right" vertical="top"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general" vertical="top" textRotation="0" wrapText="false" indent="0" shrinkToFit="false"/>
      <protection locked="true" hidden="false"/>
    </xf>
    <xf numFmtId="164" fontId="11" fillId="4"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4" fillId="5"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4" fillId="4"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1" fillId="5" borderId="0" xfId="0" applyFont="true" applyBorder="false" applyAlignment="true" applyProtection="false">
      <alignment horizontal="right" vertical="top" textRotation="0" wrapText="false" indent="0" shrinkToFit="false"/>
      <protection locked="true" hidden="false"/>
    </xf>
    <xf numFmtId="164" fontId="13" fillId="5" borderId="0" xfId="0" applyFont="true" applyBorder="false" applyAlignment="true" applyProtection="false">
      <alignment horizontal="general" vertical="top" textRotation="0" wrapText="false" indent="0" shrinkToFit="false"/>
      <protection locked="true" hidden="false"/>
    </xf>
    <xf numFmtId="164" fontId="11"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19" fillId="4"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right" vertical="top"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general" vertical="center" textRotation="0" wrapText="tru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general" vertical="center" textRotation="0" wrapText="true" indent="0" shrinkToFit="false"/>
      <protection locked="true" hidden="false"/>
    </xf>
    <xf numFmtId="164" fontId="20" fillId="4" borderId="0" xfId="0" applyFont="true" applyBorder="false" applyAlignment="true" applyProtection="false">
      <alignment horizontal="general" vertical="bottom" textRotation="0" wrapText="false" indent="0" shrinkToFit="false"/>
      <protection locked="true" hidden="false"/>
    </xf>
    <xf numFmtId="164" fontId="21" fillId="4" borderId="0" xfId="0" applyFont="true" applyBorder="false" applyAlignment="true" applyProtection="false">
      <alignment horizontal="general" vertical="bottom" textRotation="0" wrapText="false" indent="0" shrinkToFit="false"/>
      <protection locked="true" hidden="false"/>
    </xf>
    <xf numFmtId="164" fontId="11" fillId="4" borderId="7" xfId="0" applyFont="true" applyBorder="true" applyAlignment="true" applyProtection="false">
      <alignment horizontal="right" vertical="top" textRotation="0" wrapText="false" indent="0" shrinkToFit="false"/>
      <protection locked="true" hidden="false"/>
    </xf>
    <xf numFmtId="164" fontId="10" fillId="0" borderId="8" xfId="0" applyFont="true" applyBorder="true" applyAlignment="false" applyProtection="false">
      <alignment horizontal="general" vertical="bottom" textRotation="0" wrapText="false" indent="0" shrinkToFit="false"/>
      <protection locked="true" hidden="false"/>
    </xf>
    <xf numFmtId="164" fontId="10" fillId="0" borderId="9" xfId="0" applyFont="true" applyBorder="true" applyAlignment="true" applyProtection="false">
      <alignment horizontal="general" vertical="center" textRotation="0" wrapText="true" indent="0" shrinkToFit="false"/>
      <protection locked="true" hidden="false"/>
    </xf>
    <xf numFmtId="164" fontId="16" fillId="0" borderId="2" xfId="0" applyFont="true" applyBorder="true" applyAlignment="true" applyProtection="false">
      <alignment horizontal="general" vertical="top" textRotation="0" wrapText="tru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1" fillId="0" borderId="2" xfId="0" applyFont="true" applyBorder="true" applyAlignment="true" applyProtection="false">
      <alignment horizontal="right" vertical="top" textRotation="0" wrapText="false" indent="0" shrinkToFit="false"/>
      <protection locked="true" hidden="false"/>
    </xf>
    <xf numFmtId="164" fontId="20" fillId="4" borderId="2" xfId="0" applyFont="true" applyBorder="true" applyAlignment="true" applyProtection="false">
      <alignment horizontal="general" vertical="bottom" textRotation="0" wrapText="false" indent="0" shrinkToFit="false"/>
      <protection locked="true" hidden="false"/>
    </xf>
    <xf numFmtId="164" fontId="21" fillId="5" borderId="0" xfId="0" applyFont="true" applyBorder="false" applyAlignment="true" applyProtection="false">
      <alignment horizontal="general" vertical="bottom" textRotation="0" wrapText="false" indent="0" shrinkToFit="false"/>
      <protection locked="true" hidden="false"/>
    </xf>
    <xf numFmtId="164" fontId="13" fillId="3" borderId="5" xfId="0" applyFont="true" applyBorder="true" applyAlignment="true" applyProtection="false">
      <alignment horizontal="general" vertical="top" textRotation="0" wrapText="false" indent="0" shrinkToFit="false"/>
      <protection locked="true" hidden="false"/>
    </xf>
    <xf numFmtId="164" fontId="11" fillId="0" borderId="5" xfId="0" applyFont="true" applyBorder="true" applyAlignment="true" applyProtection="false">
      <alignment horizontal="right" vertical="top" textRotation="0" wrapText="false" indent="0" shrinkToFit="false"/>
      <protection locked="true" hidden="false"/>
    </xf>
    <xf numFmtId="164" fontId="14" fillId="4" borderId="5"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10" fillId="0" borderId="5" xfId="0" applyFont="true" applyBorder="tru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22" fillId="4" borderId="0" xfId="0" applyFont="true" applyBorder="false" applyAlignment="true" applyProtection="false">
      <alignment horizontal="general" vertical="bottom" textRotation="0" wrapText="false" indent="0" shrinkToFit="false"/>
      <protection locked="true" hidden="false"/>
    </xf>
    <xf numFmtId="164" fontId="16" fillId="0" borderId="8" xfId="0" applyFont="true" applyBorder="true" applyAlignment="true" applyProtection="false">
      <alignment horizontal="general" vertical="top" textRotation="0" wrapText="false" indent="0" shrinkToFit="false"/>
      <protection locked="true" hidden="false"/>
    </xf>
    <xf numFmtId="164" fontId="11" fillId="0" borderId="8" xfId="0" applyFont="true" applyBorder="true" applyAlignment="true" applyProtection="false">
      <alignment horizontal="general" vertical="top" textRotation="0" wrapText="false" indent="0" shrinkToFit="false"/>
      <protection locked="true" hidden="false"/>
    </xf>
    <xf numFmtId="164" fontId="11" fillId="0" borderId="8" xfId="0" applyFont="true" applyBorder="true" applyAlignment="true" applyProtection="false">
      <alignment horizontal="right" vertical="top" textRotation="0" wrapText="false" indent="0" shrinkToFit="false"/>
      <protection locked="true" hidden="false"/>
    </xf>
    <xf numFmtId="164" fontId="20" fillId="4" borderId="8" xfId="0" applyFont="true" applyBorder="true" applyAlignment="true" applyProtection="false">
      <alignment horizontal="general" vertical="bottom" textRotation="0" wrapText="false" indent="0" shrinkToFit="false"/>
      <protection locked="true" hidden="false"/>
    </xf>
    <xf numFmtId="164" fontId="14" fillId="4" borderId="2" xfId="0" applyFont="true" applyBorder="true" applyAlignment="true" applyProtection="false">
      <alignment horizontal="general" vertical="bottom" textRotation="0" wrapText="false" indent="0" shrinkToFit="false"/>
      <protection locked="true" hidden="false"/>
    </xf>
    <xf numFmtId="164" fontId="16" fillId="0" borderId="5" xfId="0" applyFont="true" applyBorder="true" applyAlignment="true" applyProtection="false">
      <alignment horizontal="general" vertical="top" textRotation="0" wrapText="false" indent="0" shrinkToFit="false"/>
      <protection locked="true" hidden="false"/>
    </xf>
    <xf numFmtId="164" fontId="11" fillId="0" borderId="5" xfId="0" applyFont="true" applyBorder="true" applyAlignment="true" applyProtection="false">
      <alignment horizontal="general" vertical="top" textRotation="0" wrapText="false" indent="0" shrinkToFit="false"/>
      <protection locked="true" hidden="false"/>
    </xf>
    <xf numFmtId="164" fontId="20" fillId="4" borderId="5" xfId="0" applyFont="true" applyBorder="true" applyAlignment="true" applyProtection="false">
      <alignment horizontal="general" vertical="bottom" textRotation="0" wrapText="false" indent="0" shrinkToFit="false"/>
      <protection locked="true" hidden="false"/>
    </xf>
    <xf numFmtId="164" fontId="13" fillId="3" borderId="2" xfId="0" applyFont="true" applyBorder="true" applyAlignment="true" applyProtection="false">
      <alignment horizontal="general" vertical="top" textRotation="0" wrapText="false" indent="0" shrinkToFit="false"/>
      <protection locked="true" hidden="false"/>
    </xf>
    <xf numFmtId="164" fontId="12" fillId="3" borderId="5" xfId="0" applyFont="true" applyBorder="true" applyAlignment="true" applyProtection="false">
      <alignment horizontal="general" vertical="top" textRotation="0" wrapText="false" indent="0" shrinkToFit="false"/>
      <protection locked="true" hidden="false"/>
    </xf>
    <xf numFmtId="164" fontId="14" fillId="4" borderId="8" xfId="0" applyFont="true" applyBorder="true" applyAlignment="true" applyProtection="false">
      <alignment horizontal="general" vertical="bottom" textRotation="0" wrapText="false" indent="0" shrinkToFit="false"/>
      <protection locked="true" hidden="false"/>
    </xf>
    <xf numFmtId="164" fontId="13" fillId="3" borderId="8" xfId="0" applyFont="true" applyBorder="true" applyAlignment="true" applyProtection="false">
      <alignment horizontal="general" vertical="top" textRotation="0" wrapText="false" indent="0" shrinkToFit="false"/>
      <protection locked="true" hidden="false"/>
    </xf>
    <xf numFmtId="164" fontId="16" fillId="0" borderId="5"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660099"/>
      <rgbColor rgb="FF008080"/>
      <rgbColor rgb="FFC0C0C0"/>
      <rgbColor rgb="FF808080"/>
      <rgbColor rgb="FF9999FF"/>
      <rgbColor rgb="FF993366"/>
      <rgbColor rgb="FFFFFFCC"/>
      <rgbColor rgb="FFCCFFFF"/>
      <rgbColor rgb="FF660066"/>
      <rgbColor rgb="FFFF8080"/>
      <rgbColor rgb="FF0066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pdfs.semanticscholar.org/e502/7bbdcf0d197520fdb1649c7d1ffe93dbbcb0.pdf" TargetMode="External"/><Relationship Id="rId2" Type="http://schemas.openxmlformats.org/officeDocument/2006/relationships/hyperlink" Target="http://citeseerx.ist.psu.edu/viewdoc/download?doi=10.1.1.151.1043&amp;rep=rep1&amp;type=pdf" TargetMode="External"/><Relationship Id="rId3" Type="http://schemas.openxmlformats.org/officeDocument/2006/relationships/hyperlink" Target="https://arxiv.org/abs/1404.1279" TargetMode="External"/><Relationship Id="rId4" Type="http://schemas.openxmlformats.org/officeDocument/2006/relationships/hyperlink" Target="https://ieeexplore.ieee.org/abstract/document/8725494/" TargetMode="External"/><Relationship Id="rId5" Type="http://schemas.openxmlformats.org/officeDocument/2006/relationships/hyperlink" Target="https://ieeexplore.ieee.org/abstract/document/6597892/" TargetMode="External"/><Relationship Id="rId6" Type="http://schemas.openxmlformats.org/officeDocument/2006/relationships/hyperlink" Target="https://arxiv.org/abs/1205.6527" TargetMode="External"/><Relationship Id="rId7" Type="http://schemas.openxmlformats.org/officeDocument/2006/relationships/hyperlink" Target="https://ieeexplore.ieee.org/abstract/document/8631017/" TargetMode="External"/><Relationship Id="rId8" Type="http://schemas.openxmlformats.org/officeDocument/2006/relationships/hyperlink" Target="https://onlinelibrary.wiley.com/doi/abs/10.1002/(SICI)1520-684X(199908)30:9%3C74::AID-SCJ9%3E3.0.CO;2-%23" TargetMode="External"/><Relationship Id="rId9" Type="http://schemas.openxmlformats.org/officeDocument/2006/relationships/hyperlink" Target="http://citeseerx.ist.psu.edu/viewdoc/download?doi=10.1.1.939.1483&amp;rep=rep1&amp;type=pdf" TargetMode="External"/><Relationship Id="rId10"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11" Type="http://schemas.openxmlformats.org/officeDocument/2006/relationships/hyperlink" Target="https://ieeexplore.ieee.org/abstract/document/6113868/" TargetMode="External"/><Relationship Id="rId12" Type="http://schemas.openxmlformats.org/officeDocument/2006/relationships/hyperlink" Target="http://citeseerx.ist.psu.edu/viewdoc/download?doi=10.1.1.115.2711&amp;rep=rep1&amp;type=pdf" TargetMode="External"/><Relationship Id="rId13" Type="http://schemas.openxmlformats.org/officeDocument/2006/relationships/hyperlink" Target="https://dl.acm.org/citation.cfm?id=2180936" TargetMode="External"/><Relationship Id="rId14" Type="http://schemas.openxmlformats.org/officeDocument/2006/relationships/hyperlink" Target="https://link.springer.com/article/10.1007/BF01351925" TargetMode="External"/><Relationship Id="rId15"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16" Type="http://schemas.openxmlformats.org/officeDocument/2006/relationships/hyperlink" Target="http://www.inf.ufsc.br/sbes99/anais/SBES-Completo/28.pdf" TargetMode="External"/><Relationship Id="rId17" Type="http://schemas.openxmlformats.org/officeDocument/2006/relationships/hyperlink" Target="https://dl.acm.org/citation.cfm?id=3307349" TargetMode="External"/><Relationship Id="rId18" Type="http://schemas.openxmlformats.org/officeDocument/2006/relationships/hyperlink" Target="https://ieeexplore.ieee.org/abstract/document/972653/" TargetMode="External"/><Relationship Id="rId19" Type="http://schemas.openxmlformats.org/officeDocument/2006/relationships/hyperlink" Target="https://ieeexplore.ieee.org/abstract/document/7102607/" TargetMode="External"/><Relationship Id="rId20" Type="http://schemas.openxmlformats.org/officeDocument/2006/relationships/hyperlink" Target="https://ieeexplore.ieee.org/abstract/document/1650214/" TargetMode="External"/><Relationship Id="rId21" Type="http://schemas.openxmlformats.org/officeDocument/2006/relationships/hyperlink" Target="https://ieeexplore.ieee.org/abstract/document/7589794/" TargetMode="External"/><Relationship Id="rId22" Type="http://schemas.openxmlformats.org/officeDocument/2006/relationships/hyperlink" Target="https://www.sciencedirect.com/science/article/pii/S095058490200126X" TargetMode="External"/><Relationship Id="rId23" Type="http://schemas.openxmlformats.org/officeDocument/2006/relationships/hyperlink" Target="https://ieeexplore.ieee.org/abstract/document/6910500/" TargetMode="External"/><Relationship Id="rId24" Type="http://schemas.openxmlformats.org/officeDocument/2006/relationships/hyperlink" Target="https://hal.archives-ouvertes.fr/hal-01764525/" TargetMode="External"/><Relationship Id="rId25" Type="http://schemas.openxmlformats.org/officeDocument/2006/relationships/hyperlink" Target="http://www.ejournal.org.cn/Jweb_cje/CN/article/downloadArticleFile.do?attachType=PDF&amp;id=4610" TargetMode="External"/><Relationship Id="rId26" Type="http://schemas.openxmlformats.org/officeDocument/2006/relationships/hyperlink" Target="https://ieeexplore.ieee.org/abstract/document/972681/" TargetMode="External"/><Relationship Id="rId27" Type="http://schemas.openxmlformats.org/officeDocument/2006/relationships/hyperlink" Target="http://www.ejournal.org.cn/Jweb_cje/EN/article/downloadArticleFile.do?attachType=PDF&amp;id=8455" TargetMode="External"/><Relationship Id="rId28" Type="http://schemas.openxmlformats.org/officeDocument/2006/relationships/hyperlink" Target="https://pdfs.semanticscholar.org/7019/c392e76f06df923eaedb56b82c2e13e1cd66.pdf" TargetMode="External"/><Relationship Id="rId29" Type="http://schemas.openxmlformats.org/officeDocument/2006/relationships/hyperlink" Target="http://www.ejournal.org.cn/Jweb_cje/EN/article/downloadArticleFile.do?attachType=PDF&amp;id=8307" TargetMode="External"/><Relationship Id="rId30" Type="http://schemas.openxmlformats.org/officeDocument/2006/relationships/hyperlink" Target="https://www.sciencedirect.com/science/article/pii/S0020025516305412" TargetMode="External"/><Relationship Id="rId31" Type="http://schemas.openxmlformats.org/officeDocument/2006/relationships/hyperlink" Target="https://pdfs.semanticscholar.org/2222/3b3c40f7b6682b8afb5236c783917bbcf348.pdf" TargetMode="External"/><Relationship Id="rId32" Type="http://schemas.openxmlformats.org/officeDocument/2006/relationships/hyperlink" Target="https://ieeexplore.ieee.org/abstract/document/4021973/" TargetMode="External"/><Relationship Id="rId33" Type="http://schemas.openxmlformats.org/officeDocument/2006/relationships/hyperlink" Target="https://onlinelibrary.wiley.com/doi/abs/10.1002/stvr.1568" TargetMode="External"/><Relationship Id="rId34" Type="http://schemas.openxmlformats.org/officeDocument/2006/relationships/hyperlink" Target="https://eprints.soton.ac.uk/272272/" TargetMode="External"/><Relationship Id="rId35" Type="http://schemas.openxmlformats.org/officeDocument/2006/relationships/hyperlink" Target="http://search.proquest.com/openview/4c3e43835e57138a420e60403369dcbe/1?pq-origsite=gscholar&amp;cbl=4365211" TargetMode="External"/><Relationship Id="rId36" Type="http://schemas.openxmlformats.org/officeDocument/2006/relationships/hyperlink" Target="https://ieeexplore.ieee.org/abstract/document/5954427/" TargetMode="External"/><Relationship Id="rId37" Type="http://schemas.openxmlformats.org/officeDocument/2006/relationships/hyperlink" Target="https://ieeexplore.ieee.org/abstract/document/6844266/" TargetMode="External"/><Relationship Id="rId38" Type="http://schemas.openxmlformats.org/officeDocument/2006/relationships/hyperlink" Target="https://link.springer.com/chapter/10.1007/978-3-642-29216-3_42" TargetMode="External"/><Relationship Id="rId39" Type="http://schemas.openxmlformats.org/officeDocument/2006/relationships/hyperlink" Target="https://ieeexplore.ieee.org/abstract/document/7085450/" TargetMode="External"/><Relationship Id="rId40" Type="http://schemas.openxmlformats.org/officeDocument/2006/relationships/hyperlink" Target="https://ieeexplore.ieee.org/abstract/document/8090133/" TargetMode="External"/><Relationship Id="rId41" Type="http://schemas.openxmlformats.org/officeDocument/2006/relationships/hyperlink" Target="https://ieeexplore.ieee.org/abstract/document/6986116/"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sciencedirect.com/science/article/pii/095058499598039I" TargetMode="External"/><Relationship Id="rId3" Type="http://schemas.openxmlformats.org/officeDocument/2006/relationships/hyperlink" Target="https://pdfs.semanticscholar.org/5f5c/c2b42b0287d71af3a248bcf4ddc493b2abee.pdf" TargetMode="External"/><Relationship Id="rId4" Type="http://schemas.openxmlformats.org/officeDocument/2006/relationships/hyperlink" Target="https://www.worldscientific.com/doi/abs/10.1142/S0218194001000487" TargetMode="External"/><Relationship Id="rId5" Type="http://schemas.openxmlformats.org/officeDocument/2006/relationships/hyperlink" Target="https://link.springer.com/chapter/10.1007/3-540-63531-9_25" TargetMode="External"/><Relationship Id="rId6" Type="http://schemas.openxmlformats.org/officeDocument/2006/relationships/hyperlink" Target="https://link.springer.com/chapter/10.1007/978-3-540-69166-2_16" TargetMode="External"/><Relationship Id="rId7" Type="http://schemas.openxmlformats.org/officeDocument/2006/relationships/hyperlink" Target="https://patents.google.com/patent/US8365152B2/en" TargetMode="External"/><Relationship Id="rId8" Type="http://schemas.openxmlformats.org/officeDocument/2006/relationships/hyperlink" Target="https://www.sciencedirect.com/science/article/pii/S0305054807000251" TargetMode="External"/><Relationship Id="rId9" Type="http://schemas.openxmlformats.org/officeDocument/2006/relationships/hyperlink" Target="https://www.sciencedirect.com/science/article/pii/S002001900800032X" TargetMode="External"/><Relationship Id="rId10" Type="http://schemas.openxmlformats.org/officeDocument/2006/relationships/hyperlink" Target="https://ieeexplore.ieee.org/abstract/document/5477083/" TargetMode="External"/><Relationship Id="rId11" Type="http://schemas.openxmlformats.org/officeDocument/2006/relationships/hyperlink" Target="https://dl.acm.org/citation.cfm?id=1287655" TargetMode="External"/><Relationship Id="rId12" Type="http://schemas.openxmlformats.org/officeDocument/2006/relationships/hyperlink" Target="https://ieeexplore.ieee.org/abstract/document/5615110/" TargetMode="External"/><Relationship Id="rId13" Type="http://schemas.openxmlformats.org/officeDocument/2006/relationships/hyperlink" Target="https://www.sciencedirect.com/science/article/pii/S0950584907000663" TargetMode="External"/><Relationship Id="rId14" Type="http://schemas.openxmlformats.org/officeDocument/2006/relationships/hyperlink" Target="http://unsworks.unsw.edu.au/fapi/datastream/unsworks:36903/SOURCE02?view=true" TargetMode="External"/><Relationship Id="rId15" Type="http://schemas.openxmlformats.org/officeDocument/2006/relationships/hyperlink" Target="https://digital-library.theiet.org/content/journals/10.1049/iet-sen.2009.0092" TargetMode="External"/><Relationship Id="rId16" Type="http://schemas.openxmlformats.org/officeDocument/2006/relationships/hyperlink" Target="https://link.springer.com/chapter/10.1007/978-3-642-45422-6_5" TargetMode="External"/><Relationship Id="rId17" Type="http://schemas.openxmlformats.org/officeDocument/2006/relationships/hyperlink" Target="https://ieeexplore.ieee.org/abstract/document/6747227/" TargetMode="External"/><Relationship Id="rId18" Type="http://schemas.openxmlformats.org/officeDocument/2006/relationships/hyperlink" Target="https://www.sciencedirect.com/science/article/pii/S0950584914001803" TargetMode="External"/><Relationship Id="rId19" Type="http://schemas.openxmlformats.org/officeDocument/2006/relationships/hyperlink" Target="https://www.sciencedirect.com/science/article/pii/S0020019014000180" TargetMode="External"/><Relationship Id="rId20" Type="http://schemas.openxmlformats.org/officeDocument/2006/relationships/hyperlink" Target="https://pdfs.semanticscholar.org/1862/f902c5f1367c985aa16a12dff40f6e05a292.pdf" TargetMode="External"/><Relationship Id="rId21" Type="http://schemas.openxmlformats.org/officeDocument/2006/relationships/hyperlink" Target="https://ieeexplore.ieee.org/abstract/document/873665/" TargetMode="External"/><Relationship Id="rId22" Type="http://schemas.openxmlformats.org/officeDocument/2006/relationships/hyperlink" Target="https://www.sciencedirect.com/science/article/pii/S0950584914000123" TargetMode="External"/><Relationship Id="rId23" Type="http://schemas.openxmlformats.org/officeDocument/2006/relationships/hyperlink" Target="https://link.springer.com/article/10.1007/BF03192389" TargetMode="External"/><Relationship Id="rId24" Type="http://schemas.openxmlformats.org/officeDocument/2006/relationships/hyperlink" Target="http://modul.repo.mercubuana-yogya.ac.id/modul/files/openjournal/JournalOfEngineering/19_267.pdf" TargetMode="External"/><Relationship Id="rId25" Type="http://schemas.openxmlformats.org/officeDocument/2006/relationships/hyperlink" Target="https://pdfs.semanticscholar.org/84b1/4c0717193670f5df80dc68f2f7d38e7c1b42.pdf" TargetMode="External"/><Relationship Id="rId26" Type="http://schemas.openxmlformats.org/officeDocument/2006/relationships/hyperlink" Target="https://aip.scitation.org/doi/abs/10.1063/1.5055481" TargetMode="External"/><Relationship Id="rId27" Type="http://schemas.openxmlformats.org/officeDocument/2006/relationships/hyperlink" Target="https://dl.acm.org/citation.cfm?id=2819282" TargetMode="External"/><Relationship Id="rId28" Type="http://schemas.openxmlformats.org/officeDocument/2006/relationships/hyperlink" Target="https://link.springer.com/chapter/10.1007/978-981-13-0896-3_29" TargetMode="External"/><Relationship Id="rId29" Type="http://schemas.openxmlformats.org/officeDocument/2006/relationships/hyperlink" Target="https://www.igi-global.com/article/heuristic-guided-selective-path-exploration-for-loop-structure-in-coverage-testing/196568" TargetMode="External"/><Relationship Id="rId30" Type="http://schemas.openxmlformats.org/officeDocument/2006/relationships/hyperlink" Target="https://www.sciencedirect.com/science/article/pii/095058499090110D" TargetMode="External"/><Relationship Id="rId31" Type="http://schemas.openxmlformats.org/officeDocument/2006/relationships/hyperlink" Target="https://pdfs.semanticscholar.org/5f1b/ccee4f0e22d39891910aad8d7ba7d5048e8d.pdf" TargetMode="External"/><Relationship Id="rId32" Type="http://schemas.openxmlformats.org/officeDocument/2006/relationships/hyperlink" Target="https://ieeexplore.ieee.org/abstract/document/8551084/" TargetMode="External"/><Relationship Id="rId33" Type="http://schemas.openxmlformats.org/officeDocument/2006/relationships/hyperlink" Target="https://www.researchgate.net/profile/Ahmed_Ghiduk/publication/276128962_Automatic_Data_Flow_Test_Paths_Generation_using_the_Genetical_Swarm_Optimization_Technique/links/55536a3408ae980ca60854cc/Automatic-Data-Flow-Test-Paths-Generation-using-the-Genetical" TargetMode="External"/><Relationship Id="rId34" Type="http://schemas.openxmlformats.org/officeDocument/2006/relationships/hyperlink" Target="https://ieeexplore.ieee.org/abstract/document/5718385/" TargetMode="External"/><Relationship Id="rId35" Type="http://schemas.openxmlformats.org/officeDocument/2006/relationships/hyperlink" Target="https://dl.acm.org/citation.cfm?id=2728247" TargetMode="External"/><Relationship Id="rId36" Type="http://schemas.openxmlformats.org/officeDocument/2006/relationships/hyperlink" Target="https://www.infona.pl/resource/bwmeta1.element.ieee-art-000005116354" TargetMode="External"/><Relationship Id="rId37" Type="http://schemas.openxmlformats.org/officeDocument/2006/relationships/hyperlink" Target="https://pdfs.semanticscholar.org/e502/7bbdcf0d197520fdb1649c7d1ffe93dbbcb0.pdf" TargetMode="External"/><Relationship Id="rId38" Type="http://schemas.openxmlformats.org/officeDocument/2006/relationships/hyperlink" Target="http://citeseerx.ist.psu.edu/viewdoc/download?doi=10.1.1.151.1043&amp;rep=rep1&amp;type=pdf" TargetMode="External"/><Relationship Id="rId39" Type="http://schemas.openxmlformats.org/officeDocument/2006/relationships/hyperlink" Target="https://arxiv.org/abs/1404.1279" TargetMode="External"/><Relationship Id="rId40" Type="http://schemas.openxmlformats.org/officeDocument/2006/relationships/hyperlink" Target="https://ieeexplore.ieee.org/abstract/document/8725494/" TargetMode="External"/><Relationship Id="rId41" Type="http://schemas.openxmlformats.org/officeDocument/2006/relationships/hyperlink" Target="http://www.zjujournals.com/eng/EN/abstract/abstract39071.shtml" TargetMode="External"/><Relationship Id="rId42" Type="http://schemas.openxmlformats.org/officeDocument/2006/relationships/hyperlink" Target="http://citeseerx.ist.psu.edu/viewdoc/download?doi=10.1.1.736.7122&amp;rep=rep1&amp;type=pdf" TargetMode="External"/><Relationship Id="rId43" Type="http://schemas.openxmlformats.org/officeDocument/2006/relationships/hyperlink" Target="https://www.ruor.uottawa.ca/handle/10393/26132" TargetMode="External"/><Relationship Id="rId44" Type="http://schemas.openxmlformats.org/officeDocument/2006/relationships/hyperlink" Target="https://link.springer.com/article/10.1007/s11704-013-3024-3" TargetMode="External"/><Relationship Id="rId45" Type="http://schemas.openxmlformats.org/officeDocument/2006/relationships/hyperlink" Target="https://link.springer.com/article/10.1007/s11704-014-3372-7" TargetMode="External"/><Relationship Id="rId46" Type="http://schemas.openxmlformats.org/officeDocument/2006/relationships/hyperlink" Target="https://ieeexplore.ieee.org/abstract/document/7969367/" TargetMode="External"/><Relationship Id="rId47" Type="http://schemas.openxmlformats.org/officeDocument/2006/relationships/hyperlink" Target="https://ieeexplore.ieee.org/abstract/document/6597892/" TargetMode="External"/><Relationship Id="rId48" Type="http://schemas.openxmlformats.org/officeDocument/2006/relationships/hyperlink" Target="https://arxiv.org/abs/1205.6527" TargetMode="External"/><Relationship Id="rId49" Type="http://schemas.openxmlformats.org/officeDocument/2006/relationships/hyperlink" Target="https://ieeexplore.ieee.org/abstract/document/8631017/" TargetMode="External"/><Relationship Id="rId50" Type="http://schemas.openxmlformats.org/officeDocument/2006/relationships/hyperlink" Target="https://onlinelibrary.wiley.com/doi/abs/10.1002/(SICI)1520-684X(199908)30:9%3C74::AID-SCJ9%3E3.0.CO;2-%23" TargetMode="External"/><Relationship Id="rId51" Type="http://schemas.openxmlformats.org/officeDocument/2006/relationships/hyperlink" Target="http://citeseerx.ist.psu.edu/viewdoc/download?doi=10.1.1.939.1483&amp;rep=rep1&amp;type=pdf" TargetMode="External"/><Relationship Id="rId52"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53" Type="http://schemas.openxmlformats.org/officeDocument/2006/relationships/hyperlink" Target="http://repositorio.unicamp.br/handle/REPOSIP/261543" TargetMode="External"/><Relationship Id="rId54" Type="http://schemas.openxmlformats.org/officeDocument/2006/relationships/hyperlink" Target="https://dl.acm.org/citation.cfm?id=43905" TargetMode="External"/><Relationship Id="rId55" Type="http://schemas.openxmlformats.org/officeDocument/2006/relationships/hyperlink" Target="https://ieeexplore.ieee.org/abstract/document/6113868/" TargetMode="External"/><Relationship Id="rId56" Type="http://schemas.openxmlformats.org/officeDocument/2006/relationships/hyperlink" Target="http://citeseerx.ist.psu.edu/viewdoc/download?doi=10.1.1.115.2711&amp;rep=rep1&amp;type=pdf" TargetMode="External"/><Relationship Id="rId57" Type="http://schemas.openxmlformats.org/officeDocument/2006/relationships/hyperlink" Target="https://www.ingentaconnect.com/content/asp/jctn/2015/00000012/00000008/art00064" TargetMode="External"/><Relationship Id="rId58" Type="http://schemas.openxmlformats.org/officeDocument/2006/relationships/hyperlink" Target="https://dl.acm.org/citation.cfm?id=2180936" TargetMode="External"/><Relationship Id="rId59" Type="http://schemas.openxmlformats.org/officeDocument/2006/relationships/hyperlink" Target="https://link.springer.com/article/10.1007/BF01351925" TargetMode="External"/><Relationship Id="rId60" Type="http://schemas.openxmlformats.org/officeDocument/2006/relationships/hyperlink" Target="https://ieeexplore.ieee.org/abstract/document/5586984/" TargetMode="External"/><Relationship Id="rId61"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62" Type="http://schemas.openxmlformats.org/officeDocument/2006/relationships/hyperlink" Target="http://www.inf.ufsc.br/sbes99/anais/SBES-Completo/28.pdf" TargetMode="External"/><Relationship Id="rId63" Type="http://schemas.openxmlformats.org/officeDocument/2006/relationships/hyperlink" Target="https://www.theses.fr/2017SACLS036" TargetMode="External"/><Relationship Id="rId64" Type="http://schemas.openxmlformats.org/officeDocument/2006/relationships/hyperlink" Target="https://dl.acm.org/citation.cfm?id=3307349" TargetMode="External"/><Relationship Id="rId65" Type="http://schemas.openxmlformats.org/officeDocument/2006/relationships/hyperlink" Target="https://search.ieice.org/bin/summary.php?id=e99-d_3_641" TargetMode="External"/><Relationship Id="rId66" Type="http://schemas.openxmlformats.org/officeDocument/2006/relationships/hyperlink" Target="https://link.springer.com/chapter/10.1007/978-0-387-35097-4_3" TargetMode="External"/><Relationship Id="rId67" Type="http://schemas.openxmlformats.org/officeDocument/2006/relationships/hyperlink" Target="https://ieeexplore.ieee.org/abstract/document/972653/" TargetMode="External"/><Relationship Id="rId68" Type="http://schemas.openxmlformats.org/officeDocument/2006/relationships/hyperlink" Target="https://ieeexplore.ieee.org/abstract/document/7102607/" TargetMode="External"/><Relationship Id="rId69" Type="http://schemas.openxmlformats.org/officeDocument/2006/relationships/hyperlink" Target="https://ieeexplore.ieee.org/abstract/document/1650214/" TargetMode="External"/><Relationship Id="rId70" Type="http://schemas.openxmlformats.org/officeDocument/2006/relationships/hyperlink" Target="https://ieeexplore.ieee.org/abstract/document/7589794/" TargetMode="External"/><Relationship Id="rId71" Type="http://schemas.openxmlformats.org/officeDocument/2006/relationships/hyperlink" Target="https://www.sciencedirect.com/science/article/pii/S095058490200126X" TargetMode="External"/><Relationship Id="rId72" Type="http://schemas.openxmlformats.org/officeDocument/2006/relationships/hyperlink" Target="https://ieeexplore.ieee.org/abstract/document/6910500/" TargetMode="External"/><Relationship Id="rId73" Type="http://schemas.openxmlformats.org/officeDocument/2006/relationships/hyperlink" Target="https://hal.archives-ouvertes.fr/hal-01764525/" TargetMode="External"/><Relationship Id="rId74" Type="http://schemas.openxmlformats.org/officeDocument/2006/relationships/hyperlink" Target="http://www.ejournal.org.cn/Jweb_cje/CN/article/downloadArticleFile.do?attachType=PDF&amp;id=4610" TargetMode="External"/><Relationship Id="rId75" Type="http://schemas.openxmlformats.org/officeDocument/2006/relationships/hyperlink" Target="https://ieeexplore.ieee.org/abstract/document/6926000/" TargetMode="External"/><Relationship Id="rId76" Type="http://schemas.openxmlformats.org/officeDocument/2006/relationships/hyperlink" Target="https://ieeexplore.ieee.org/abstract/document/972681/" TargetMode="External"/><Relationship Id="rId77" Type="http://schemas.openxmlformats.org/officeDocument/2006/relationships/hyperlink" Target="http://www.ejournal.org.cn/Jweb_cje/EN/article/downloadArticleFile.do?attachType=PDF&amp;id=8455" TargetMode="External"/><Relationship Id="rId78" Type="http://schemas.openxmlformats.org/officeDocument/2006/relationships/hyperlink" Target="http://citeseerx.ist.psu.edu/viewdoc/download?doi=10.1.1.681.9990&amp;rep=rep1&amp;type=pdf" TargetMode="External"/><Relationship Id="rId79" Type="http://schemas.openxmlformats.org/officeDocument/2006/relationships/hyperlink" Target="https://www.researchgate.net/profile/Rizwan_Khan15/publication/298711135_Automatic_generation_of_test_cases_for_data_flow_test_paths_using_K-means_clustering_and_generic_algorithm/links/5817338f08aeffbed6c30885/Automatic-generation-of-test-cases-for-data-" TargetMode="External"/><Relationship Id="rId80" Type="http://schemas.openxmlformats.org/officeDocument/2006/relationships/hyperlink" Target="https://pdfs.semanticscholar.org/7019/c392e76f06df923eaedb56b82c2e13e1cd66.pdf" TargetMode="External"/><Relationship Id="rId81" Type="http://schemas.openxmlformats.org/officeDocument/2006/relationships/hyperlink" Target="http://www.ejournal.org.cn/Jweb_cje/EN/article/downloadArticleFile.do?attachType=PDF&amp;id=8307" TargetMode="External"/><Relationship Id="rId82" Type="http://schemas.openxmlformats.org/officeDocument/2006/relationships/hyperlink" Target="https://digital-library.theiet.org/content/journals/10.1049/cje.2015.01.008" TargetMode="External"/><Relationship Id="rId83" Type="http://schemas.openxmlformats.org/officeDocument/2006/relationships/hyperlink" Target="https://link.springer.com/article/10.1007/s10515-014-0173-z" TargetMode="External"/><Relationship Id="rId84" Type="http://schemas.openxmlformats.org/officeDocument/2006/relationships/hyperlink" Target="http://en.cnki.com.cn/Article_en/CJFDTOTAL-DJZD201105048.htm" TargetMode="External"/><Relationship Id="rId85" Type="http://schemas.openxmlformats.org/officeDocument/2006/relationships/hyperlink" Target="https://link.springer.com/chapter/10.1007/978-3-319-68972-2_9" TargetMode="External"/><Relationship Id="rId86" Type="http://schemas.openxmlformats.org/officeDocument/2006/relationships/hyperlink" Target="https://www.sciencedirect.com/science/article/pii/S0020025516305412" TargetMode="External"/><Relationship Id="rId87" Type="http://schemas.openxmlformats.org/officeDocument/2006/relationships/hyperlink" Target="https://pdfs.semanticscholar.org/2222/3b3c40f7b6682b8afb5236c783917bbcf348.pdf" TargetMode="External"/><Relationship Id="rId88" Type="http://schemas.openxmlformats.org/officeDocument/2006/relationships/hyperlink" Target="https://ieeexplore.ieee.org/abstract/document/5720855/" TargetMode="External"/><Relationship Id="rId89" Type="http://schemas.openxmlformats.org/officeDocument/2006/relationships/hyperlink" Target="https://ieeexplore.ieee.org/abstract/document/8431957/" TargetMode="External"/><Relationship Id="rId90" Type="http://schemas.openxmlformats.org/officeDocument/2006/relationships/hyperlink" Target="https://ieeexplore.ieee.org/abstract/document/4021973/" TargetMode="External"/><Relationship Id="rId91" Type="http://schemas.openxmlformats.org/officeDocument/2006/relationships/hyperlink" Target="https://ieeexplore.ieee.org/abstract/document/1579126/" TargetMode="External"/><Relationship Id="rId92" Type="http://schemas.openxmlformats.org/officeDocument/2006/relationships/hyperlink" Target="https://onlinelibrary.wiley.com/doi/abs/10.1002/stvr.1568" TargetMode="External"/><Relationship Id="rId93" Type="http://schemas.openxmlformats.org/officeDocument/2006/relationships/hyperlink" Target="https://eprints.soton.ac.uk/272272/" TargetMode="External"/><Relationship Id="rId94" Type="http://schemas.openxmlformats.org/officeDocument/2006/relationships/hyperlink" Target="http://en.cnki.com.cn/Article_en/CJFDTOTAL-TJDZ201301025.htm" TargetMode="External"/><Relationship Id="rId95" Type="http://schemas.openxmlformats.org/officeDocument/2006/relationships/hyperlink" Target="http://search.proquest.com/openview/4c3e43835e57138a420e60403369dcbe/1?pq-origsite=gscholar&amp;cbl=4365211" TargetMode="External"/><Relationship Id="rId96" Type="http://schemas.openxmlformats.org/officeDocument/2006/relationships/hyperlink" Target="https://ieeexplore.ieee.org/abstract/document/7518907/" TargetMode="External"/><Relationship Id="rId97" Type="http://schemas.openxmlformats.org/officeDocument/2006/relationships/hyperlink" Target="https://ieeexplore.ieee.org/abstract/document/5954427/" TargetMode="External"/><Relationship Id="rId98" Type="http://schemas.openxmlformats.org/officeDocument/2006/relationships/hyperlink" Target="https://ieeexplore.ieee.org/abstract/document/6844266/" TargetMode="External"/><Relationship Id="rId99" Type="http://schemas.openxmlformats.org/officeDocument/2006/relationships/hyperlink" Target="https://ieeexplore.ieee.org/abstract/document/8229931/" TargetMode="External"/><Relationship Id="rId100" Type="http://schemas.openxmlformats.org/officeDocument/2006/relationships/hyperlink" Target="https://link.springer.com/chapter/10.1007/978-3-642-29216-3_42" TargetMode="External"/><Relationship Id="rId101" Type="http://schemas.openxmlformats.org/officeDocument/2006/relationships/hyperlink" Target="http://citeseerx.ist.psu.edu/viewdoc/download?doi=10.1.1.403.294&amp;rep=rep1&amp;type=pdf" TargetMode="External"/><Relationship Id="rId102" Type="http://schemas.openxmlformats.org/officeDocument/2006/relationships/hyperlink" Target="https://www.sciencedirect.com/science/article/pii/S0950584919301399" TargetMode="External"/><Relationship Id="rId103" Type="http://schemas.openxmlformats.org/officeDocument/2006/relationships/hyperlink" Target="https://ieeexplore.ieee.org/abstract/document/7085450/" TargetMode="External"/><Relationship Id="rId104" Type="http://schemas.openxmlformats.org/officeDocument/2006/relationships/hyperlink" Target="https://ieeexplore.ieee.org/abstract/document/8090133/" TargetMode="External"/><Relationship Id="rId105"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ieeexplore.ieee.org/abstract/document/6597892/" TargetMode="External"/><Relationship Id="rId3" Type="http://schemas.openxmlformats.org/officeDocument/2006/relationships/hyperlink" Target="http://citeseerx.ist.psu.edu/viewdoc/download?doi=10.1.1.403.294&amp;rep=rep1&amp;type=pdf" TargetMode="External"/><Relationship Id="rId4" Type="http://schemas.openxmlformats.org/officeDocument/2006/relationships/hyperlink" Target="http://www.ejournal.org.cn/Jweb_cje/CN/article/downloadArticleFile.do?attachType=PDF&amp;id=4610" TargetMode="External"/><Relationship Id="rId5" Type="http://schemas.openxmlformats.org/officeDocument/2006/relationships/hyperlink" Target="https://ieeexplore.ieee.org/abstract/document/6910500/" TargetMode="External"/><Relationship Id="rId6" Type="http://schemas.openxmlformats.org/officeDocument/2006/relationships/hyperlink" Target="https://ieeexplore.ieee.org/abstract/document/6986116/" TargetMode="External"/><Relationship Id="rId7" Type="http://schemas.openxmlformats.org/officeDocument/2006/relationships/hyperlink" Target="https://pdfs.semanticscholar.org/7019/c392e76f06df923eaedb56b82c2e13e1cd66.pdf" TargetMode="External"/><Relationship Id="rId8" Type="http://schemas.openxmlformats.org/officeDocument/2006/relationships/hyperlink" Target="https://ieeexplore.ieee.org/abstract/document/6926000/" TargetMode="External"/><Relationship Id="rId9" Type="http://schemas.openxmlformats.org/officeDocument/2006/relationships/hyperlink" Target="https://onlinelibrary.wiley.com/doi/abs/10.1002/(SICI)1520-684X(199908)30:9%3C74::AID-SCJ9%3E3.0.CO;2-%23" TargetMode="External"/><Relationship Id="rId10" Type="http://schemas.openxmlformats.org/officeDocument/2006/relationships/hyperlink" Target="https://arxiv.org/abs/1205.6527" TargetMode="External"/><Relationship Id="rId11" Type="http://schemas.openxmlformats.org/officeDocument/2006/relationships/hyperlink" Target="https://hal.archives-ouvertes.fr/hal-01764525/" TargetMode="External"/><Relationship Id="rId12" Type="http://schemas.openxmlformats.org/officeDocument/2006/relationships/hyperlink" Target="https://ieeexplore.ieee.org/abstract/document/8090133/" TargetMode="External"/><Relationship Id="rId13" Type="http://schemas.openxmlformats.org/officeDocument/2006/relationships/hyperlink" Target="http://www.inf.ufsc.br/sbes99/anais/SBES-Completo/28.pdf" TargetMode="External"/><Relationship Id="rId14" Type="http://schemas.openxmlformats.org/officeDocument/2006/relationships/hyperlink" Target="https://ieeexplore.ieee.org/abstract/document/8631017/" TargetMode="External"/><Relationship Id="rId15" Type="http://schemas.openxmlformats.org/officeDocument/2006/relationships/hyperlink" Target="https://onlinelibrary.wiley.com/doi/abs/10.1002/stvr.1568" TargetMode="External"/><Relationship Id="rId16" Type="http://schemas.openxmlformats.org/officeDocument/2006/relationships/hyperlink" Target="http://citeseerx.ist.psu.edu/viewdoc/download?doi=10.1.1.115.2711&amp;rep=rep1&amp;type=pdf" TargetMode="External"/><Relationship Id="rId17" Type="http://schemas.openxmlformats.org/officeDocument/2006/relationships/hyperlink" Target="https://ieeexplore.ieee.org/abstract/document/1650214/" TargetMode="External"/><Relationship Id="rId18" Type="http://schemas.openxmlformats.org/officeDocument/2006/relationships/hyperlink" Target="https://ieeexplore.ieee.org/abstract/document/4021973/" TargetMode="External"/><Relationship Id="rId19" Type="http://schemas.openxmlformats.org/officeDocument/2006/relationships/hyperlink" Target="https://ieeexplore.ieee.org/abstract/document/6844266/" TargetMode="External"/><Relationship Id="rId20" Type="http://schemas.openxmlformats.org/officeDocument/2006/relationships/hyperlink" Target="http://search.proquest.com/openview/4c3e43835e57138a420e60403369dcbe/1?pq-origsite=gscholar&amp;cbl=4365211" TargetMode="External"/><Relationship Id="rId21" Type="http://schemas.openxmlformats.org/officeDocument/2006/relationships/hyperlink" Target="http://citeseerx.ist.psu.edu/viewdoc/download?doi=10.1.1.736.7122&amp;rep=rep1&amp;type=pdf" TargetMode="External"/><Relationship Id="rId22" Type="http://schemas.openxmlformats.org/officeDocument/2006/relationships/hyperlink" Target="https://arxiv.org/abs/1404.1279" TargetMode="External"/><Relationship Id="rId23" Type="http://schemas.openxmlformats.org/officeDocument/2006/relationships/hyperlink" Target="https://ieeexplore.ieee.org/abstract/document/5954427/" TargetMode="External"/><Relationship Id="rId24" Type="http://schemas.openxmlformats.org/officeDocument/2006/relationships/hyperlink" Target="https://ieeexplore.ieee.org/abstract/document/7102607/" TargetMode="External"/><Relationship Id="rId25" Type="http://schemas.openxmlformats.org/officeDocument/2006/relationships/hyperlink" Target="https://ieeexplore.ieee.org/abstract/document/7589794/" TargetMode="External"/><Relationship Id="rId26" Type="http://schemas.openxmlformats.org/officeDocument/2006/relationships/hyperlink" Target="https://ieeexplore.ieee.org/abstract/document/7085450/" TargetMode="External"/><Relationship Id="rId27" Type="http://schemas.openxmlformats.org/officeDocument/2006/relationships/hyperlink" Target="https://ieeexplore.ieee.org/abstract/document/972653/" TargetMode="External"/><Relationship Id="rId28" Type="http://schemas.openxmlformats.org/officeDocument/2006/relationships/hyperlink" Target="https://ieeexplore.ieee.org/abstract/document/8725494/" TargetMode="External"/><Relationship Id="rId29" Type="http://schemas.openxmlformats.org/officeDocument/2006/relationships/hyperlink" Target="https://pdfs.semanticscholar.org/e502/7bbdcf0d197520fdb1649c7d1ffe93dbbcb0.pdf" TargetMode="External"/><Relationship Id="rId30" Type="http://schemas.openxmlformats.org/officeDocument/2006/relationships/hyperlink" Target="https://dl.acm.org/citation.cfm?id=3307349" TargetMode="External"/><Relationship Id="rId31" Type="http://schemas.openxmlformats.org/officeDocument/2006/relationships/hyperlink" Target="https://www.sciencedirect.com/science/article/pii/S095058490200126X" TargetMode="External"/><Relationship Id="rId32" Type="http://schemas.openxmlformats.org/officeDocument/2006/relationships/hyperlink" Target="https://ieeexplore.ieee.org/abstract/document/972681/" TargetMode="External"/><Relationship Id="rId33" Type="http://schemas.openxmlformats.org/officeDocument/2006/relationships/hyperlink" Target="http://citeseerx.ist.psu.edu/viewdoc/download?doi=10.1.1.151.1043&amp;rep=rep1&amp;type=pdf" TargetMode="External"/><Relationship Id="rId34" Type="http://schemas.openxmlformats.org/officeDocument/2006/relationships/hyperlink" Target="https://www.researchgate.net/profile/Moheb_Girgis/publication/330265259_Automatic_Classification_of_Program_Paths_Feasibility_Using_Active_Learning/links/5c3eed06a6fdccd6b5b08d21/Automatic-Classification-of-Program-Paths-Feasibility-Using-Active-Learning." TargetMode="External"/><Relationship Id="rId35" Type="http://schemas.openxmlformats.org/officeDocument/2006/relationships/hyperlink" Target="https://ieeexplore.ieee.org/abstract/document/6113868/" TargetMode="External"/><Relationship Id="rId36" Type="http://schemas.openxmlformats.org/officeDocument/2006/relationships/hyperlink" Target="https://dl.acm.org/citation.cfm?id=2180936" TargetMode="External"/><Relationship Id="rId37" Type="http://schemas.openxmlformats.org/officeDocument/2006/relationships/hyperlink" Target="https://link.springer.com/article/10.1007/BF01351925" TargetMode="External"/><Relationship Id="rId38" Type="http://schemas.openxmlformats.org/officeDocument/2006/relationships/hyperlink" Target="https://www.researchgate.net/profile/Abdalla_Wasef_Marashdih/publication/330936934_The_Problems_and_Challenges_of_Infeasible_Paths_in_Static_Analysis/links/5c5c76da45851582c3d58c9e/The-Problems-and-Challenges-of-Infeasible-Paths-in-Static-Analysis.pdf" TargetMode="External"/><Relationship Id="rId39" Type="http://schemas.openxmlformats.org/officeDocument/2006/relationships/hyperlink" Target="https://pdfs.semanticscholar.org/2222/3b3c40f7b6682b8afb5236c783917bbcf348.pdf" TargetMode="External"/><Relationship Id="rId40" Type="http://schemas.openxmlformats.org/officeDocument/2006/relationships/hyperlink" Target="http://citeseerx.ist.psu.edu/viewdoc/download?doi=10.1.1.939.1483&amp;rep=rep1&amp;type=pdf" TargetMode="External"/><Relationship Id="rId41" Type="http://schemas.openxmlformats.org/officeDocument/2006/relationships/hyperlink" Target="http://www.ejournal.org.cn/Jweb_cje/EN/article/downloadArticleFile.do?attachType=PDF&amp;id=8455" TargetMode="External"/><Relationship Id="rId42" Type="http://schemas.openxmlformats.org/officeDocument/2006/relationships/hyperlink" Target="http://www.ejournal.org.cn/Jweb_cje/EN/article/downloadArticleFile.do?attachType=PDF&amp;id=8307" TargetMode="External"/><Relationship Id="rId43" Type="http://schemas.openxmlformats.org/officeDocument/2006/relationships/hyperlink" Target="https://www.sciencedirect.com/science/article/pii/S0020025516305412" TargetMode="External"/><Relationship Id="rId44" Type="http://schemas.openxmlformats.org/officeDocument/2006/relationships/hyperlink" Target="https://eprints.soton.ac.uk/272272/" TargetMode="External"/><Relationship Id="rId45" Type="http://schemas.openxmlformats.org/officeDocument/2006/relationships/hyperlink" Target="https://link.springer.com/chapter/10.1007/978-3-642-29216-3_42" TargetMode="External"/><Relationship Id="rId46"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3" activeCellId="0" sqref="C33"/>
    </sheetView>
  </sheetViews>
  <sheetFormatPr defaultRowHeight="15" zeroHeight="false" outlineLevelRow="0" outlineLevelCol="0"/>
  <cols>
    <col collapsed="false" customWidth="true" hidden="false" outlineLevel="0" max="1" min="1" style="1" width="5.32"/>
    <col collapsed="false" customWidth="true" hidden="false" outlineLevel="0" max="2" min="2" style="1" width="71.18"/>
    <col collapsed="false" customWidth="true" hidden="false" outlineLevel="0" max="3" min="3" style="1" width="32.37"/>
    <col collapsed="false" customWidth="false" hidden="false" outlineLevel="0" max="4" min="4" style="1" width="11.52"/>
    <col collapsed="false" customWidth="true" hidden="false" outlineLevel="0" max="5" min="5" style="1" width="119.63"/>
    <col collapsed="false" customWidth="false" hidden="false" outlineLevel="0" max="1025" min="6" style="1" width="11.52"/>
  </cols>
  <sheetData>
    <row r="1" customFormat="false" ht="15" hidden="false" customHeight="false" outlineLevel="0" collapsed="false">
      <c r="A1" s="2" t="s">
        <v>0</v>
      </c>
      <c r="B1" s="2" t="s">
        <v>1</v>
      </c>
      <c r="C1" s="2" t="s">
        <v>2</v>
      </c>
      <c r="D1" s="2" t="s">
        <v>3</v>
      </c>
      <c r="E1" s="3"/>
    </row>
    <row r="2" customFormat="false" ht="39.75" hidden="false" customHeight="false" outlineLevel="0" collapsed="false">
      <c r="A2" s="4" t="n">
        <v>217</v>
      </c>
      <c r="B2" s="5" t="s">
        <v>4</v>
      </c>
      <c r="C2" s="6"/>
      <c r="D2" s="4" t="n">
        <v>2010</v>
      </c>
      <c r="E2" s="7" t="s">
        <v>5</v>
      </c>
    </row>
    <row r="3" customFormat="false" ht="39.75" hidden="false" customHeight="false" outlineLevel="0" collapsed="false">
      <c r="A3" s="4" t="n">
        <v>218</v>
      </c>
      <c r="B3" s="5" t="s">
        <v>6</v>
      </c>
      <c r="C3" s="6"/>
      <c r="D3" s="4" t="n">
        <v>2009</v>
      </c>
      <c r="E3" s="7" t="s">
        <v>7</v>
      </c>
    </row>
    <row r="4" customFormat="false" ht="27" hidden="false" customHeight="false" outlineLevel="0" collapsed="false">
      <c r="A4" s="4" t="n">
        <v>219</v>
      </c>
      <c r="B4" s="5" t="s">
        <v>8</v>
      </c>
      <c r="C4" s="6"/>
      <c r="D4" s="4" t="n">
        <v>2014</v>
      </c>
      <c r="E4" s="7" t="s">
        <v>9</v>
      </c>
    </row>
    <row r="5" customFormat="false" ht="39.75" hidden="false" customHeight="false" outlineLevel="0" collapsed="false">
      <c r="A5" s="4" t="n">
        <v>220</v>
      </c>
      <c r="B5" s="8" t="s">
        <v>10</v>
      </c>
      <c r="C5" s="6"/>
      <c r="D5" s="4" t="n">
        <v>2019</v>
      </c>
      <c r="E5" s="7" t="s">
        <v>11</v>
      </c>
    </row>
    <row r="6" customFormat="false" ht="15" hidden="false" customHeight="false" outlineLevel="0" collapsed="false">
      <c r="A6" s="4" t="n">
        <v>223</v>
      </c>
      <c r="B6" s="9" t="s">
        <v>12</v>
      </c>
      <c r="C6" s="9"/>
      <c r="D6" s="4" t="n">
        <v>2013</v>
      </c>
      <c r="E6" s="7" t="s">
        <v>13</v>
      </c>
    </row>
    <row r="7" customFormat="false" ht="15" hidden="false" customHeight="false" outlineLevel="0" collapsed="false">
      <c r="A7" s="4" t="n">
        <v>224</v>
      </c>
      <c r="B7" s="9" t="s">
        <v>14</v>
      </c>
      <c r="C7" s="9"/>
      <c r="D7" s="4" t="n">
        <v>2012</v>
      </c>
      <c r="E7" s="7" t="s">
        <v>15</v>
      </c>
    </row>
    <row r="8" customFormat="false" ht="15" hidden="false" customHeight="false" outlineLevel="0" collapsed="false">
      <c r="A8" s="4" t="n">
        <v>225</v>
      </c>
      <c r="B8" s="9" t="s">
        <v>16</v>
      </c>
      <c r="C8" s="9"/>
      <c r="D8" s="4" t="n">
        <v>2019</v>
      </c>
      <c r="E8" s="7" t="s">
        <v>17</v>
      </c>
    </row>
    <row r="9" customFormat="false" ht="15" hidden="false" customHeight="false" outlineLevel="0" collapsed="false">
      <c r="A9" s="4" t="n">
        <v>226</v>
      </c>
      <c r="B9" s="9" t="s">
        <v>18</v>
      </c>
      <c r="C9" s="9"/>
      <c r="D9" s="4" t="n">
        <v>1999</v>
      </c>
      <c r="E9" s="7" t="s">
        <v>19</v>
      </c>
    </row>
    <row r="10" customFormat="false" ht="15" hidden="false" customHeight="false" outlineLevel="0" collapsed="false">
      <c r="A10" s="4" t="n">
        <v>227</v>
      </c>
      <c r="B10" s="9" t="s">
        <v>20</v>
      </c>
      <c r="C10" s="9"/>
      <c r="D10" s="4" t="n">
        <v>1994</v>
      </c>
      <c r="E10" s="7" t="s">
        <v>21</v>
      </c>
    </row>
    <row r="11" customFormat="false" ht="27" hidden="false" customHeight="false" outlineLevel="0" collapsed="false">
      <c r="A11" s="4" t="n">
        <v>228</v>
      </c>
      <c r="B11" s="10" t="s">
        <v>22</v>
      </c>
      <c r="C11" s="9"/>
      <c r="D11" s="4" t="n">
        <v>2018</v>
      </c>
      <c r="E11" s="7" t="s">
        <v>23</v>
      </c>
    </row>
    <row r="12" customFormat="false" ht="15" hidden="false" customHeight="false" outlineLevel="0" collapsed="false">
      <c r="A12" s="4" t="n">
        <v>229</v>
      </c>
      <c r="B12" s="9" t="s">
        <v>24</v>
      </c>
      <c r="C12" s="9"/>
      <c r="D12" s="4" t="n">
        <v>2011</v>
      </c>
      <c r="E12" s="7" t="s">
        <v>25</v>
      </c>
    </row>
    <row r="13" customFormat="false" ht="15" hidden="false" customHeight="false" outlineLevel="0" collapsed="false">
      <c r="A13" s="4" t="n">
        <v>230</v>
      </c>
      <c r="B13" s="9" t="s">
        <v>26</v>
      </c>
      <c r="C13" s="9"/>
      <c r="D13" s="4" t="n">
        <v>1999</v>
      </c>
      <c r="E13" s="7" t="s">
        <v>27</v>
      </c>
    </row>
    <row r="14" customFormat="false" ht="15" hidden="false" customHeight="false" outlineLevel="0" collapsed="false">
      <c r="A14" s="4" t="n">
        <v>231</v>
      </c>
      <c r="B14" s="9" t="s">
        <v>28</v>
      </c>
      <c r="C14" s="9"/>
      <c r="D14" s="4" t="n">
        <v>2012</v>
      </c>
      <c r="E14" s="7" t="s">
        <v>29</v>
      </c>
    </row>
    <row r="15" customFormat="false" ht="15" hidden="false" customHeight="false" outlineLevel="0" collapsed="false">
      <c r="A15" s="4" t="n">
        <v>232</v>
      </c>
      <c r="B15" s="9" t="s">
        <v>30</v>
      </c>
      <c r="C15" s="9"/>
      <c r="D15" s="4" t="n">
        <v>1995</v>
      </c>
      <c r="E15" s="7" t="s">
        <v>31</v>
      </c>
    </row>
    <row r="16" customFormat="false" ht="39.75" hidden="false" customHeight="false" outlineLevel="0" collapsed="false">
      <c r="A16" s="4" t="n">
        <v>233</v>
      </c>
      <c r="B16" s="10" t="s">
        <v>32</v>
      </c>
      <c r="C16" s="9"/>
      <c r="D16" s="4" t="n">
        <v>2018</v>
      </c>
      <c r="E16" s="7" t="s">
        <v>33</v>
      </c>
    </row>
    <row r="17" customFormat="false" ht="39.75" hidden="false" customHeight="false" outlineLevel="0" collapsed="false">
      <c r="A17" s="4" t="n">
        <v>234</v>
      </c>
      <c r="B17" s="10" t="s">
        <v>34</v>
      </c>
      <c r="C17" s="9"/>
      <c r="D17" s="4" t="n">
        <v>1997</v>
      </c>
      <c r="E17" s="7" t="s">
        <v>35</v>
      </c>
    </row>
    <row r="18" customFormat="false" ht="15" hidden="false" customHeight="false" outlineLevel="0" collapsed="false">
      <c r="A18" s="4" t="n">
        <v>235</v>
      </c>
      <c r="B18" s="9" t="s">
        <v>36</v>
      </c>
      <c r="C18" s="9"/>
      <c r="D18" s="4" t="n">
        <v>2019</v>
      </c>
      <c r="E18" s="7" t="s">
        <v>37</v>
      </c>
    </row>
    <row r="19" customFormat="false" ht="39.75" hidden="false" customHeight="false" outlineLevel="0" collapsed="false">
      <c r="A19" s="4" t="n">
        <v>236</v>
      </c>
      <c r="B19" s="10" t="s">
        <v>38</v>
      </c>
      <c r="C19" s="9"/>
      <c r="D19" s="4" t="n">
        <v>2001</v>
      </c>
      <c r="E19" s="7" t="s">
        <v>39</v>
      </c>
    </row>
    <row r="20" customFormat="false" ht="65.25" hidden="false" customHeight="false" outlineLevel="0" collapsed="false">
      <c r="A20" s="4" t="n">
        <v>237</v>
      </c>
      <c r="B20" s="10" t="s">
        <v>40</v>
      </c>
      <c r="C20" s="9"/>
      <c r="D20" s="4" t="n">
        <v>2015</v>
      </c>
      <c r="E20" s="7" t="s">
        <v>41</v>
      </c>
    </row>
    <row r="21" customFormat="false" ht="27" hidden="false" customHeight="false" outlineLevel="0" collapsed="false">
      <c r="A21" s="4" t="n">
        <v>238</v>
      </c>
      <c r="B21" s="10" t="s">
        <v>42</v>
      </c>
      <c r="C21" s="9"/>
      <c r="D21" s="4" t="n">
        <v>2006</v>
      </c>
      <c r="E21" s="7" t="s">
        <v>43</v>
      </c>
    </row>
    <row r="22" customFormat="false" ht="52.5" hidden="false" customHeight="false" outlineLevel="0" collapsed="false">
      <c r="A22" s="4" t="n">
        <v>239</v>
      </c>
      <c r="B22" s="10" t="s">
        <v>44</v>
      </c>
      <c r="C22" s="9"/>
      <c r="D22" s="4" t="n">
        <v>2016</v>
      </c>
      <c r="E22" s="7" t="s">
        <v>45</v>
      </c>
    </row>
    <row r="23" customFormat="false" ht="27" hidden="false" customHeight="false" outlineLevel="0" collapsed="false">
      <c r="A23" s="4" t="n">
        <v>240</v>
      </c>
      <c r="B23" s="10" t="s">
        <v>46</v>
      </c>
      <c r="C23" s="9"/>
      <c r="D23" s="4" t="n">
        <v>2002</v>
      </c>
      <c r="E23" s="7" t="s">
        <v>47</v>
      </c>
    </row>
    <row r="24" customFormat="false" ht="27" hidden="false" customHeight="false" outlineLevel="0" collapsed="false">
      <c r="A24" s="4" t="n">
        <v>241</v>
      </c>
      <c r="B24" s="10" t="s">
        <v>48</v>
      </c>
      <c r="C24" s="9"/>
      <c r="D24" s="4" t="n">
        <v>2014</v>
      </c>
      <c r="E24" s="7" t="s">
        <v>49</v>
      </c>
    </row>
    <row r="25" customFormat="false" ht="52.5" hidden="false" customHeight="false" outlineLevel="0" collapsed="false">
      <c r="A25" s="4" t="n">
        <v>242</v>
      </c>
      <c r="B25" s="10" t="s">
        <v>44</v>
      </c>
      <c r="C25" s="9"/>
      <c r="D25" s="4" t="n">
        <v>2018</v>
      </c>
      <c r="E25" s="7" t="s">
        <v>50</v>
      </c>
    </row>
    <row r="26" customFormat="false" ht="52.5" hidden="false" customHeight="false" outlineLevel="0" collapsed="false">
      <c r="A26" s="4" t="n">
        <v>243</v>
      </c>
      <c r="B26" s="10" t="s">
        <v>51</v>
      </c>
      <c r="C26" s="9"/>
      <c r="D26" s="4" t="n">
        <v>2011</v>
      </c>
      <c r="E26" s="7" t="str">
        <f aca="false">HYPERLINK("https://www.uni-ulm.de/fileadmin/website_uni_ulm/iui.inst.050/publications/KempfKPS2011.pdf","Relaxing Event Densities by Exploiting Infeasible Paths in Control Flow Graphs")</f>
        <v>Relaxing Event Densities by Exploiting Infeasible Paths in Control Flow Graphs</v>
      </c>
    </row>
    <row r="27" customFormat="false" ht="52.5" hidden="false" customHeight="false" outlineLevel="0" collapsed="false">
      <c r="A27" s="4" t="n">
        <v>244</v>
      </c>
      <c r="B27" s="10" t="s">
        <v>52</v>
      </c>
      <c r="C27" s="9"/>
      <c r="D27" s="4" t="n">
        <v>2012</v>
      </c>
      <c r="E27" s="7" t="s">
        <v>53</v>
      </c>
    </row>
    <row r="28" customFormat="false" ht="39.55" hidden="false" customHeight="false" outlineLevel="0" collapsed="false">
      <c r="A28" s="4" t="n">
        <v>245</v>
      </c>
      <c r="B28" s="10" t="s">
        <v>54</v>
      </c>
      <c r="C28" s="9"/>
      <c r="D28" s="4" t="n">
        <v>2014</v>
      </c>
      <c r="E28" s="7" t="s">
        <v>55</v>
      </c>
    </row>
    <row r="29" customFormat="false" ht="27" hidden="false" customHeight="false" outlineLevel="0" collapsed="false">
      <c r="A29" s="4" t="n">
        <v>246</v>
      </c>
      <c r="B29" s="10" t="s">
        <v>46</v>
      </c>
      <c r="C29" s="9" t="s">
        <v>56</v>
      </c>
      <c r="D29" s="4" t="n">
        <v>2001</v>
      </c>
      <c r="E29" s="7" t="s">
        <v>57</v>
      </c>
    </row>
    <row r="30" customFormat="false" ht="27" hidden="false" customHeight="false" outlineLevel="0" collapsed="false">
      <c r="A30" s="4" t="n">
        <v>247</v>
      </c>
      <c r="B30" s="10" t="s">
        <v>58</v>
      </c>
      <c r="C30" s="9" t="s">
        <v>59</v>
      </c>
      <c r="D30" s="4" t="n">
        <v>2014</v>
      </c>
      <c r="E30" s="7" t="s">
        <v>60</v>
      </c>
    </row>
    <row r="31" customFormat="false" ht="15" hidden="false" customHeight="false" outlineLevel="0" collapsed="false">
      <c r="A31" s="4" t="n">
        <v>248</v>
      </c>
      <c r="B31" s="9" t="s">
        <v>61</v>
      </c>
      <c r="C31" s="9" t="s">
        <v>62</v>
      </c>
      <c r="D31" s="4" t="n">
        <v>2017</v>
      </c>
      <c r="E31" s="7" t="s">
        <v>63</v>
      </c>
    </row>
    <row r="32" customFormat="false" ht="27" hidden="false" customHeight="false" outlineLevel="0" collapsed="false">
      <c r="A32" s="4" t="n">
        <v>249</v>
      </c>
      <c r="B32" s="10" t="s">
        <v>64</v>
      </c>
      <c r="C32" s="9" t="s">
        <v>65</v>
      </c>
      <c r="D32" s="4" t="n">
        <v>2014</v>
      </c>
      <c r="E32" s="7" t="s">
        <v>66</v>
      </c>
    </row>
    <row r="33" customFormat="false" ht="52.5" hidden="false" customHeight="false" outlineLevel="0" collapsed="false">
      <c r="A33" s="4" t="n">
        <v>250</v>
      </c>
      <c r="B33" s="10" t="s">
        <v>67</v>
      </c>
      <c r="C33" s="11" t="s">
        <v>68</v>
      </c>
      <c r="D33" s="4" t="n">
        <v>2016</v>
      </c>
      <c r="E33" s="7" t="s">
        <v>69</v>
      </c>
    </row>
    <row r="34" customFormat="false" ht="65.25" hidden="false" customHeight="false" outlineLevel="0" collapsed="false">
      <c r="A34" s="4" t="n">
        <v>251</v>
      </c>
      <c r="B34" s="10" t="s">
        <v>70</v>
      </c>
      <c r="C34" s="9" t="s">
        <v>71</v>
      </c>
      <c r="D34" s="4" t="n">
        <v>2012</v>
      </c>
      <c r="E34" s="7" t="s">
        <v>72</v>
      </c>
    </row>
    <row r="35" customFormat="false" ht="65.25" hidden="false" customHeight="false" outlineLevel="0" collapsed="false">
      <c r="A35" s="4" t="n">
        <v>252</v>
      </c>
      <c r="B35" s="10" t="s">
        <v>73</v>
      </c>
      <c r="C35" s="9" t="s">
        <v>74</v>
      </c>
      <c r="D35" s="4" t="n">
        <v>2006</v>
      </c>
      <c r="E35" s="7" t="s">
        <v>75</v>
      </c>
    </row>
    <row r="36" customFormat="false" ht="27" hidden="false" customHeight="false" outlineLevel="0" collapsed="false">
      <c r="A36" s="4" t="n">
        <v>253</v>
      </c>
      <c r="B36" s="9" t="s">
        <v>76</v>
      </c>
      <c r="C36" s="11" t="s">
        <v>77</v>
      </c>
      <c r="D36" s="4" t="n">
        <v>2015</v>
      </c>
      <c r="E36" s="7" t="s">
        <v>78</v>
      </c>
    </row>
    <row r="37" customFormat="false" ht="15" hidden="false" customHeight="false" outlineLevel="0" collapsed="false">
      <c r="A37" s="4" t="n">
        <v>254</v>
      </c>
      <c r="B37" s="9" t="s">
        <v>79</v>
      </c>
      <c r="C37" s="9"/>
      <c r="D37" s="4" t="n">
        <v>2011</v>
      </c>
      <c r="E37" s="7" t="s">
        <v>80</v>
      </c>
    </row>
    <row r="38" customFormat="false" ht="39.75" hidden="false" customHeight="false" outlineLevel="0" collapsed="false">
      <c r="A38" s="4" t="n">
        <v>255</v>
      </c>
      <c r="B38" s="10" t="s">
        <v>81</v>
      </c>
      <c r="C38" s="9"/>
      <c r="D38" s="4" t="n">
        <v>2015</v>
      </c>
      <c r="E38" s="7" t="s">
        <v>82</v>
      </c>
    </row>
    <row r="39" customFormat="false" ht="15" hidden="false" customHeight="false" outlineLevel="0" collapsed="false">
      <c r="A39" s="4" t="n">
        <v>256</v>
      </c>
      <c r="B39" s="9"/>
      <c r="C39" s="9"/>
      <c r="D39" s="4"/>
      <c r="E39" s="7" t="s">
        <v>83</v>
      </c>
    </row>
    <row r="40" customFormat="false" ht="15" hidden="false" customHeight="false" outlineLevel="0" collapsed="false">
      <c r="A40" s="4" t="n">
        <v>257</v>
      </c>
      <c r="B40" s="9" t="s">
        <v>84</v>
      </c>
      <c r="C40" s="9" t="s">
        <v>85</v>
      </c>
      <c r="D40" s="4" t="n">
        <v>2011</v>
      </c>
      <c r="E40" s="7" t="s">
        <v>86</v>
      </c>
    </row>
    <row r="41" customFormat="false" ht="15" hidden="false" customHeight="false" outlineLevel="0" collapsed="false">
      <c r="A41" s="4" t="n">
        <v>258</v>
      </c>
      <c r="B41" s="9"/>
      <c r="C41" s="9"/>
      <c r="D41" s="4"/>
      <c r="E41" s="7" t="s">
        <v>87</v>
      </c>
    </row>
    <row r="42" customFormat="false" ht="27" hidden="false" customHeight="false" outlineLevel="0" collapsed="false">
      <c r="A42" s="4" t="n">
        <v>260</v>
      </c>
      <c r="B42" s="10" t="s">
        <v>88</v>
      </c>
      <c r="C42" s="9"/>
      <c r="D42" s="4" t="n">
        <v>2015</v>
      </c>
      <c r="E42" s="7" t="s">
        <v>89</v>
      </c>
    </row>
    <row r="43" customFormat="false" ht="39.75" hidden="false" customHeight="false" outlineLevel="0" collapsed="false">
      <c r="A43" s="4" t="n">
        <v>261</v>
      </c>
      <c r="B43" s="10" t="s">
        <v>90</v>
      </c>
      <c r="C43" s="9"/>
      <c r="D43" s="4" t="n">
        <v>2017</v>
      </c>
      <c r="E43" s="7" t="s">
        <v>91</v>
      </c>
    </row>
    <row r="44" customFormat="false" ht="15" hidden="false" customHeight="false" outlineLevel="0" collapsed="false">
      <c r="A44" s="4" t="n">
        <v>262</v>
      </c>
      <c r="B44" s="1" t="s">
        <v>92</v>
      </c>
      <c r="D44" s="1" t="n">
        <v>2014</v>
      </c>
      <c r="E44" s="7" t="s">
        <v>93</v>
      </c>
    </row>
    <row r="45" customFormat="false" ht="15" hidden="false" customHeight="false" outlineLevel="0" collapsed="false">
      <c r="A45" s="4" t="n">
        <v>264</v>
      </c>
      <c r="D45" s="1" t="n">
        <v>2012</v>
      </c>
      <c r="E45" s="12" t="s">
        <v>94</v>
      </c>
    </row>
    <row r="46" customFormat="false" ht="39.75" hidden="false" customHeight="false" outlineLevel="0" collapsed="false">
      <c r="A46" s="4" t="n">
        <v>265</v>
      </c>
      <c r="B46" s="3" t="s">
        <v>95</v>
      </c>
      <c r="C46" s="1" t="s">
        <v>96</v>
      </c>
      <c r="D46" s="1" t="n">
        <v>2015</v>
      </c>
      <c r="E46" s="12" t="s">
        <v>97</v>
      </c>
    </row>
    <row r="47" customFormat="false" ht="39.75" hidden="false" customHeight="false" outlineLevel="0" collapsed="false">
      <c r="A47" s="4" t="n">
        <v>266</v>
      </c>
      <c r="B47" s="3" t="s">
        <v>98</v>
      </c>
      <c r="D47" s="1" t="n">
        <v>2006</v>
      </c>
      <c r="E47" s="12" t="s">
        <v>99</v>
      </c>
    </row>
    <row r="48" customFormat="false" ht="52.5" hidden="false" customHeight="false" outlineLevel="0" collapsed="false">
      <c r="A48" s="4" t="n">
        <v>267</v>
      </c>
      <c r="B48" s="3" t="s">
        <v>100</v>
      </c>
      <c r="C48" s="1" t="s">
        <v>101</v>
      </c>
      <c r="D48" s="1" t="n">
        <v>2006</v>
      </c>
      <c r="E48" s="11" t="s">
        <v>102</v>
      </c>
    </row>
    <row r="49" customFormat="false" ht="15" hidden="false" customHeight="false" outlineLevel="0" collapsed="false">
      <c r="A49" s="4" t="n">
        <v>268</v>
      </c>
      <c r="B49" s="1" t="s">
        <v>103</v>
      </c>
      <c r="C49" s="1" t="s">
        <v>104</v>
      </c>
      <c r="D49" s="1" t="n">
        <v>1996</v>
      </c>
      <c r="E49" s="11" t="s">
        <v>105</v>
      </c>
    </row>
    <row r="50" customFormat="false" ht="15" hidden="false" customHeight="false" outlineLevel="0" collapsed="false">
      <c r="A50" s="4" t="n">
        <v>269</v>
      </c>
      <c r="B50" s="1" t="s">
        <v>106</v>
      </c>
      <c r="D50" s="1" t="n">
        <v>2008</v>
      </c>
      <c r="E50" s="11" t="s">
        <v>107</v>
      </c>
    </row>
    <row r="51" customFormat="false" ht="52.5" hidden="false" customHeight="false" outlineLevel="0" collapsed="false">
      <c r="A51" s="4" t="n">
        <v>272</v>
      </c>
      <c r="B51" s="3" t="s">
        <v>108</v>
      </c>
      <c r="C51" s="1" t="s">
        <v>109</v>
      </c>
      <c r="D51" s="1" t="n">
        <v>2006</v>
      </c>
      <c r="E51" s="11" t="s">
        <v>110</v>
      </c>
    </row>
    <row r="52" customFormat="false" ht="27" hidden="false" customHeight="false" outlineLevel="0" collapsed="false">
      <c r="A52" s="4" t="n">
        <v>273</v>
      </c>
      <c r="B52" s="3" t="s">
        <v>111</v>
      </c>
      <c r="C52" s="1" t="s">
        <v>112</v>
      </c>
      <c r="D52" s="1" t="n">
        <v>2002</v>
      </c>
      <c r="E52" s="11" t="s">
        <v>113</v>
      </c>
    </row>
    <row r="53" customFormat="false" ht="39.75" hidden="false" customHeight="false" outlineLevel="0" collapsed="false">
      <c r="A53" s="4" t="n">
        <v>274</v>
      </c>
      <c r="B53" s="3" t="s">
        <v>114</v>
      </c>
      <c r="C53" s="1" t="s">
        <v>115</v>
      </c>
      <c r="D53" s="1" t="n">
        <v>2006</v>
      </c>
      <c r="E53" s="11" t="s">
        <v>116</v>
      </c>
    </row>
    <row r="54" customFormat="false" ht="52.5" hidden="false" customHeight="false" outlineLevel="0" collapsed="false">
      <c r="A54" s="4" t="n">
        <v>275</v>
      </c>
      <c r="B54" s="3" t="s">
        <v>117</v>
      </c>
      <c r="C54" s="1" t="s">
        <v>118</v>
      </c>
      <c r="D54" s="1" t="n">
        <v>2010</v>
      </c>
      <c r="E54" s="11" t="s">
        <v>119</v>
      </c>
    </row>
    <row r="55" customFormat="false" ht="39.75" hidden="false" customHeight="false" outlineLevel="0" collapsed="false">
      <c r="A55" s="4" t="n">
        <v>276</v>
      </c>
      <c r="B55" s="3" t="s">
        <v>120</v>
      </c>
      <c r="C55" s="1" t="s">
        <v>121</v>
      </c>
      <c r="D55" s="1" t="n">
        <v>2010</v>
      </c>
      <c r="E55" s="11" t="s">
        <v>122</v>
      </c>
    </row>
    <row r="56" customFormat="false" ht="39.75" hidden="false" customHeight="false" outlineLevel="0" collapsed="false">
      <c r="A56" s="4" t="n">
        <v>277</v>
      </c>
      <c r="B56" s="3" t="s">
        <v>123</v>
      </c>
      <c r="C56" s="1" t="s">
        <v>121</v>
      </c>
      <c r="D56" s="1" t="n">
        <v>2010</v>
      </c>
      <c r="E56" s="11" t="s">
        <v>124</v>
      </c>
    </row>
    <row r="57" customFormat="false" ht="39.75" hidden="false" customHeight="false" outlineLevel="0" collapsed="false">
      <c r="A57" s="4" t="n">
        <v>278</v>
      </c>
      <c r="B57" s="3" t="s">
        <v>125</v>
      </c>
      <c r="C57" s="1" t="s">
        <v>126</v>
      </c>
      <c r="D57" s="1" t="n">
        <v>2012</v>
      </c>
      <c r="E57" s="13" t="s">
        <v>127</v>
      </c>
    </row>
    <row r="58" customFormat="false" ht="39.75" hidden="false" customHeight="false" outlineLevel="0" collapsed="false">
      <c r="A58" s="4" t="n">
        <v>279</v>
      </c>
      <c r="B58" s="3" t="s">
        <v>128</v>
      </c>
      <c r="C58" s="1" t="s">
        <v>129</v>
      </c>
      <c r="D58" s="1" t="n">
        <v>2015</v>
      </c>
      <c r="E58" s="11" t="s">
        <v>130</v>
      </c>
    </row>
    <row r="59" customFormat="false" ht="39.75" hidden="false" customHeight="false" outlineLevel="0" collapsed="false">
      <c r="A59" s="4" t="n">
        <v>280</v>
      </c>
      <c r="B59" s="3" t="s">
        <v>131</v>
      </c>
      <c r="E59" s="11" t="s">
        <v>132</v>
      </c>
    </row>
    <row r="60" customFormat="false" ht="27" hidden="false" customHeight="false" outlineLevel="0" collapsed="false">
      <c r="A60" s="4" t="n">
        <v>281</v>
      </c>
      <c r="B60" s="3" t="s">
        <v>133</v>
      </c>
      <c r="C60" s="1" t="s">
        <v>134</v>
      </c>
      <c r="D60" s="1" t="n">
        <v>2012</v>
      </c>
      <c r="E60" s="13" t="s">
        <v>135</v>
      </c>
    </row>
    <row r="61" customFormat="false" ht="78" hidden="false" customHeight="false" outlineLevel="0" collapsed="false">
      <c r="A61" s="4" t="n">
        <v>282</v>
      </c>
      <c r="B61" s="3" t="s">
        <v>136</v>
      </c>
      <c r="D61" s="1" t="n">
        <v>2004</v>
      </c>
      <c r="E61" s="11" t="s">
        <v>137</v>
      </c>
    </row>
    <row r="62" customFormat="false" ht="39.75" hidden="false" customHeight="false" outlineLevel="0" collapsed="false">
      <c r="A62" s="4" t="n">
        <v>283</v>
      </c>
      <c r="B62" s="3" t="s">
        <v>138</v>
      </c>
      <c r="C62" s="3" t="s">
        <v>139</v>
      </c>
      <c r="D62" s="3" t="n">
        <v>2015</v>
      </c>
      <c r="E62" s="11" t="s">
        <v>140</v>
      </c>
    </row>
    <row r="63" customFormat="false" ht="65.25" hidden="false" customHeight="false" outlineLevel="0" collapsed="false">
      <c r="A63" s="4" t="n">
        <v>284</v>
      </c>
      <c r="B63" s="3" t="s">
        <v>141</v>
      </c>
      <c r="D63" s="1" t="n">
        <v>2008</v>
      </c>
      <c r="E63" s="11" t="s">
        <v>142</v>
      </c>
    </row>
    <row r="64" customFormat="false" ht="39.75" hidden="false" customHeight="false" outlineLevel="0" collapsed="false">
      <c r="A64" s="4" t="n">
        <v>286</v>
      </c>
      <c r="B64" s="3" t="s">
        <v>143</v>
      </c>
      <c r="C64" s="1" t="s">
        <v>144</v>
      </c>
      <c r="D64" s="1" t="n">
        <v>2011</v>
      </c>
      <c r="E64" s="11" t="s">
        <v>145</v>
      </c>
    </row>
    <row r="65" customFormat="false" ht="39.75" hidden="false" customHeight="false" outlineLevel="0" collapsed="false">
      <c r="A65" s="4" t="n">
        <v>287</v>
      </c>
      <c r="B65" s="3" t="s">
        <v>146</v>
      </c>
      <c r="C65" s="1" t="s">
        <v>104</v>
      </c>
      <c r="D65" s="1" t="n">
        <v>1997</v>
      </c>
      <c r="E65" s="13" t="s">
        <v>147</v>
      </c>
    </row>
    <row r="66" customFormat="false" ht="27" hidden="false" customHeight="false" outlineLevel="0" collapsed="false">
      <c r="A66" s="4" t="n">
        <v>291</v>
      </c>
      <c r="B66" s="3" t="s">
        <v>148</v>
      </c>
      <c r="C66" s="1" t="s">
        <v>149</v>
      </c>
      <c r="D66" s="1" t="n">
        <v>2010</v>
      </c>
      <c r="E66" s="3" t="s">
        <v>150</v>
      </c>
    </row>
  </sheetData>
  <hyperlinks>
    <hyperlink ref="E2" r:id="rId1" display="A Path-Sensitive Control Flow Graph"/>
    <hyperlink ref="E3" r:id="rId2" display="Demand-Driven Path-Sensitive Program Slicing"/>
    <hyperlink ref="E4" r:id="rId3" display="Event-flow graphs for efficient path-sensitive analyses"/>
    <hyperlink ref="E5" r:id="rId4" display="An Approach for Detecting Infeasible Paths Based on a SMT Solver"/>
    <hyperlink ref="E6" r:id="rId5" display="Feasibility analysis of the EFSM transition path combining slicing with theorem proving"/>
    <hyperlink ref="E7" r:id="rId6" display="Towards bounded infeasible code detection"/>
    <hyperlink ref="E8" r:id="rId7" display="Detecting Interprocedural Infeasible Paths Based on Unsatisfiable Path Constraint Patterns"/>
    <hyperlink ref="E9" r:id="rId8" display="Detection of infeasible paths using Presburger arithmetic"/>
    <hyperlink ref="E10" r:id="rId9" display="Test data generation and feasible path analysis"/>
    <hyperlink ref="E11" r:id="rId10" display="Automatic Classification of Program Paths Feasibility Using Active Learning"/>
    <hyperlink ref="E12" r:id="rId11" display="Improve the effectiveness of test case generation on EFSM via automatic path feasibility analysis"/>
    <hyperlink ref="E13" r:id="rId12" display="Program-based, structural testing of shared memory parallel programs"/>
    <hyperlink ref="E14" r:id="rId13" display="Test data generation approach for basis path coverage"/>
    <hyperlink ref="E15" r:id="rId14" display="The effort required by LCSAJ testing: an assessment via a new path generation strategy"/>
    <hyperlink ref="E16" r:id="rId15" display="The Problems and Challenges of Infeasible Paths in Static Analysis"/>
    <hyperlink ref="E17" r:id="rId16" display="Geração automática de dados e tratamento de não executabilidade no teste estrutural de software"/>
    <hyperlink ref="E18" r:id="rId17" display="Path sensitive MFP solutions in presence of intersecting infeasible control flow path segments"/>
    <hyperlink ref="E19" r:id="rId18" display="Path selection in the structural testing: Proposition, implementation and application of strategies"/>
    <hyperlink ref="E20" r:id="rId19" display="Sound and quasi-complete detection of infeasible test requirements"/>
    <hyperlink ref="E21" r:id="rId20" display="Reachability testing of concurrent programs"/>
    <hyperlink ref="E22" r:id="rId21" display="A method for pruning infeasible paths via graph transformations and symbolic execution"/>
    <hyperlink ref="E23" r:id="rId22" display="Characterization and automatic identification of type infeasible call chains"/>
    <hyperlink ref="E24" r:id="rId23" display="Direct handling of infeasible paths in the event dependency analysis"/>
    <hyperlink ref="E25" r:id="rId24" display="Pruning infeasible paths via graph transformations and symbolic execution: a method and a tool"/>
    <hyperlink ref="E27" r:id="rId25" display="The algorithm of infeasible paths extraction oriented the function calling relationship"/>
    <hyperlink ref="E29" r:id="rId26" display="Type infeasible call chains"/>
    <hyperlink ref="E30" r:id="rId27" display="An improved genetic algorithm for test cases generation oriented paths"/>
    <hyperlink ref="E31" r:id="rId28" display="Detection of infeasible paths in software testing using UML application to gold vending machine"/>
    <hyperlink ref="E32" r:id="rId29" display="Evolutionary generation approach of test data for multiple paths coverage of message-passing parallel programs"/>
    <hyperlink ref="E33" r:id="rId30" display="A heuristic transition executability analysis method for generating EFSM-specified protocol test sequences"/>
    <hyperlink ref="E34" r:id="rId31" display="A New Approach to Evaluate Path Feasibility and Coverage Ratio of EFSM Based on Multi-objective Optimization."/>
    <hyperlink ref="E35" r:id="rId32" display="BPEL4WS unit testing: Test case generation using a concurrent path analysis approach"/>
    <hyperlink ref="E36" r:id="rId33" display="Empirical evaluation of a new composite approach to the coverage criteria and reachability testing of concurrent programs"/>
    <hyperlink ref="E37" r:id="rId34" display="Using coverage and reachability testing to improve concurrent program testing quality"/>
    <hyperlink ref="E38" r:id="rId35" display="An Efficient Method for Automatic Generation of Linearly Independent Paths in White-box Testing"/>
    <hyperlink ref="E39" r:id="rId36" display="IPEG: Utilizing Infeasibility"/>
    <hyperlink ref="E40" r:id="rId37" display="Symbolic execution—An efficient approach for test case generation"/>
    <hyperlink ref="E41" r:id="rId38" display="An Catholic and Enhanced Study on Basis Path Testing to Avoid Infeasible Paths in CFG"/>
    <hyperlink ref="E42" r:id="rId39" display="Unreachable code identification for improved line coverage"/>
    <hyperlink ref="E43" r:id="rId40" display="Working Around Loops for Infeasible Path Detection in Binary Programs"/>
    <hyperlink ref="E44" r:id="rId41" display="A general approach for expressing infeasibility in implicit path enumeration technique"/>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9" activeCellId="0" sqref="E139"/>
    </sheetView>
  </sheetViews>
  <sheetFormatPr defaultRowHeight="12.8" zeroHeight="false" outlineLevelRow="0" outlineLevelCol="0"/>
  <cols>
    <col collapsed="false" customWidth="true" hidden="false" outlineLevel="0" max="1" min="1" style="0" width="14.43"/>
    <col collapsed="false" customWidth="true" hidden="false" outlineLevel="0" max="2" min="2" style="0" width="16.57"/>
    <col collapsed="false" customWidth="true" hidden="false" outlineLevel="0" max="7" min="3" style="0" width="14.43"/>
    <col collapsed="false" customWidth="true" hidden="false" outlineLevel="0" max="8" min="8" style="0" width="132.14"/>
    <col collapsed="false" customWidth="true" hidden="false" outlineLevel="0" max="1025" min="9" style="0" width="14.43"/>
  </cols>
  <sheetData>
    <row r="1" customFormat="false" ht="13.8" hidden="false" customHeight="false" outlineLevel="0" collapsed="false">
      <c r="A1" s="14"/>
      <c r="B1" s="14"/>
      <c r="C1" s="14"/>
      <c r="D1" s="14"/>
      <c r="E1" s="14"/>
      <c r="F1" s="14"/>
      <c r="G1" s="14"/>
      <c r="H1" s="14" t="s">
        <v>151</v>
      </c>
      <c r="I1" s="14"/>
      <c r="J1" s="14"/>
      <c r="K1" s="14"/>
      <c r="L1" s="14"/>
      <c r="M1" s="14"/>
      <c r="N1" s="14"/>
      <c r="O1" s="14"/>
      <c r="P1" s="14"/>
      <c r="Q1" s="14"/>
      <c r="R1" s="14"/>
      <c r="S1" s="14"/>
      <c r="T1" s="14"/>
      <c r="U1" s="14"/>
      <c r="V1" s="14"/>
      <c r="W1" s="14"/>
      <c r="X1" s="14"/>
      <c r="Y1" s="14"/>
      <c r="Z1" s="14"/>
      <c r="AA1" s="14"/>
    </row>
    <row r="2" customFormat="false" ht="13.8" hidden="false" customHeight="false" outlineLevel="0" collapsed="false">
      <c r="A2" s="14" t="s">
        <v>152</v>
      </c>
      <c r="B2" s="14" t="s">
        <v>153</v>
      </c>
      <c r="C2" s="14" t="s">
        <v>154</v>
      </c>
      <c r="D2" s="14"/>
      <c r="E2" s="14"/>
      <c r="F2" s="14"/>
      <c r="G2" s="14" t="n">
        <v>2110</v>
      </c>
      <c r="H2" s="14" t="s">
        <v>155</v>
      </c>
      <c r="I2" s="14"/>
      <c r="J2" s="14"/>
      <c r="K2" s="14"/>
      <c r="L2" s="14"/>
      <c r="M2" s="14"/>
      <c r="N2" s="14"/>
      <c r="O2" s="14"/>
      <c r="P2" s="14"/>
      <c r="Q2" s="14"/>
      <c r="R2" s="14"/>
      <c r="S2" s="14"/>
      <c r="T2" s="14"/>
      <c r="U2" s="14"/>
      <c r="V2" s="14"/>
      <c r="W2" s="14"/>
      <c r="X2" s="14"/>
      <c r="Y2" s="14"/>
      <c r="Z2" s="14"/>
      <c r="AA2" s="14"/>
    </row>
    <row r="3" customFormat="false" ht="13.8" hidden="false" customHeight="false" outlineLevel="0" collapsed="false">
      <c r="A3" s="14" t="s">
        <v>156</v>
      </c>
      <c r="B3" s="14" t="s">
        <v>0</v>
      </c>
      <c r="C3" s="14" t="s">
        <v>157</v>
      </c>
      <c r="D3" s="14" t="s">
        <v>1</v>
      </c>
      <c r="E3" s="14" t="s">
        <v>2</v>
      </c>
      <c r="F3" s="14" t="s">
        <v>3</v>
      </c>
      <c r="G3" s="14" t="s">
        <v>158</v>
      </c>
      <c r="H3" s="14" t="s">
        <v>159</v>
      </c>
      <c r="I3" s="14" t="s">
        <v>160</v>
      </c>
      <c r="J3" s="14" t="s">
        <v>161</v>
      </c>
      <c r="K3" s="14" t="s">
        <v>162</v>
      </c>
      <c r="L3" s="14"/>
      <c r="M3" s="14"/>
      <c r="N3" s="14"/>
      <c r="O3" s="14"/>
      <c r="P3" s="14"/>
      <c r="Q3" s="14"/>
      <c r="R3" s="14"/>
      <c r="S3" s="14"/>
      <c r="T3" s="14"/>
      <c r="U3" s="14"/>
      <c r="V3" s="14"/>
      <c r="W3" s="14"/>
      <c r="X3" s="14"/>
      <c r="Y3" s="14"/>
      <c r="Z3" s="14"/>
      <c r="AA3" s="14"/>
    </row>
    <row r="4" customFormat="false" ht="15.75" hidden="false" customHeight="false" outlineLevel="0" collapsed="false">
      <c r="A4" s="15" t="s">
        <v>163</v>
      </c>
      <c r="B4" s="15" t="n">
        <v>8</v>
      </c>
      <c r="C4" s="16" t="s">
        <v>164</v>
      </c>
      <c r="D4" s="17"/>
      <c r="E4" s="17"/>
      <c r="F4" s="18"/>
      <c r="G4" s="14"/>
      <c r="H4" s="19" t="s">
        <v>165</v>
      </c>
      <c r="I4" s="14" t="n">
        <v>2</v>
      </c>
      <c r="J4" s="14" t="s">
        <v>166</v>
      </c>
      <c r="K4" s="14" t="s">
        <v>167</v>
      </c>
      <c r="L4" s="14"/>
      <c r="M4" s="14"/>
      <c r="N4" s="14"/>
      <c r="O4" s="14"/>
      <c r="P4" s="14"/>
      <c r="Q4" s="14"/>
      <c r="R4" s="14"/>
      <c r="S4" s="14"/>
      <c r="T4" s="14"/>
      <c r="U4" s="14"/>
      <c r="V4" s="14"/>
      <c r="W4" s="14"/>
      <c r="X4" s="14"/>
      <c r="Y4" s="14"/>
      <c r="Z4" s="14"/>
      <c r="AA4" s="14"/>
    </row>
    <row r="5" customFormat="false" ht="15.75" hidden="false" customHeight="false" outlineLevel="0" collapsed="false">
      <c r="A5" s="15"/>
      <c r="B5" s="15"/>
      <c r="C5" s="16"/>
      <c r="D5" s="17"/>
      <c r="E5" s="17"/>
      <c r="F5" s="18"/>
      <c r="G5" s="14"/>
      <c r="H5" s="19" t="s">
        <v>168</v>
      </c>
      <c r="I5" s="14" t="n">
        <v>1</v>
      </c>
      <c r="J5" s="14" t="s">
        <v>169</v>
      </c>
      <c r="K5" s="14" t="s">
        <v>167</v>
      </c>
      <c r="L5" s="14"/>
      <c r="M5" s="14"/>
      <c r="N5" s="14"/>
      <c r="O5" s="14"/>
      <c r="P5" s="14"/>
      <c r="Q5" s="14"/>
      <c r="R5" s="14"/>
      <c r="S5" s="14"/>
      <c r="T5" s="14"/>
      <c r="U5" s="14"/>
      <c r="V5" s="14"/>
      <c r="W5" s="14"/>
      <c r="X5" s="14"/>
      <c r="Y5" s="14"/>
      <c r="Z5" s="14"/>
      <c r="AA5" s="14"/>
    </row>
    <row r="6" customFormat="false" ht="15.75" hidden="false" customHeight="false" outlineLevel="0" collapsed="false">
      <c r="A6" s="15"/>
      <c r="B6" s="15" t="n">
        <v>13</v>
      </c>
      <c r="C6" s="20" t="s">
        <v>170</v>
      </c>
      <c r="D6" s="17" t="s">
        <v>171</v>
      </c>
      <c r="E6" s="17" t="s">
        <v>172</v>
      </c>
      <c r="F6" s="18" t="n">
        <v>1985</v>
      </c>
      <c r="G6" s="14" t="n">
        <v>102</v>
      </c>
      <c r="H6" s="19" t="s">
        <v>173</v>
      </c>
      <c r="I6" s="14" t="n">
        <v>1</v>
      </c>
      <c r="J6" s="14" t="s">
        <v>174</v>
      </c>
      <c r="K6" s="14" t="s">
        <v>167</v>
      </c>
      <c r="L6" s="14"/>
      <c r="M6" s="14"/>
      <c r="N6" s="14"/>
      <c r="O6" s="14"/>
      <c r="P6" s="14"/>
      <c r="Q6" s="14"/>
      <c r="R6" s="14"/>
      <c r="S6" s="14"/>
      <c r="T6" s="14"/>
      <c r="U6" s="14"/>
      <c r="V6" s="14"/>
      <c r="W6" s="14"/>
      <c r="X6" s="14"/>
      <c r="Y6" s="14"/>
      <c r="Z6" s="14"/>
      <c r="AA6" s="14"/>
    </row>
    <row r="7" customFormat="false" ht="15.75" hidden="false" customHeight="false" outlineLevel="0" collapsed="false">
      <c r="A7" s="15"/>
      <c r="B7" s="15"/>
      <c r="C7" s="20"/>
      <c r="D7" s="17"/>
      <c r="E7" s="17"/>
      <c r="F7" s="18"/>
      <c r="G7" s="14"/>
      <c r="H7" s="19" t="s">
        <v>175</v>
      </c>
      <c r="I7" s="14" t="n">
        <v>1</v>
      </c>
      <c r="J7" s="14" t="s">
        <v>176</v>
      </c>
      <c r="K7" s="14"/>
      <c r="L7" s="14"/>
      <c r="M7" s="14"/>
      <c r="N7" s="14"/>
      <c r="O7" s="14"/>
      <c r="P7" s="14"/>
      <c r="Q7" s="14"/>
      <c r="R7" s="14"/>
      <c r="S7" s="14"/>
      <c r="T7" s="14"/>
      <c r="U7" s="14"/>
      <c r="V7" s="14"/>
      <c r="W7" s="14"/>
      <c r="X7" s="14"/>
      <c r="Y7" s="14"/>
      <c r="Z7" s="14"/>
      <c r="AA7" s="14"/>
    </row>
    <row r="8" customFormat="false" ht="15.75" hidden="false" customHeight="false" outlineLevel="0" collapsed="false">
      <c r="A8" s="21"/>
      <c r="B8" s="21" t="n">
        <v>14</v>
      </c>
      <c r="C8" s="20" t="s">
        <v>177</v>
      </c>
      <c r="D8" s="17"/>
      <c r="E8" s="17"/>
      <c r="F8" s="18"/>
      <c r="G8" s="14"/>
      <c r="H8" s="19" t="s">
        <v>178</v>
      </c>
      <c r="I8" s="14" t="n">
        <v>2</v>
      </c>
      <c r="J8" s="14" t="s">
        <v>179</v>
      </c>
      <c r="K8" s="14" t="s">
        <v>167</v>
      </c>
      <c r="L8" s="14"/>
      <c r="M8" s="14"/>
      <c r="N8" s="14"/>
      <c r="O8" s="14"/>
      <c r="P8" s="14"/>
      <c r="Q8" s="14"/>
      <c r="R8" s="14"/>
      <c r="S8" s="14"/>
      <c r="T8" s="14"/>
      <c r="U8" s="14"/>
      <c r="V8" s="14"/>
      <c r="W8" s="14"/>
      <c r="X8" s="14"/>
      <c r="Y8" s="14"/>
      <c r="Z8" s="14"/>
      <c r="AA8" s="14"/>
    </row>
    <row r="9" customFormat="false" ht="15.75" hidden="false" customHeight="false" outlineLevel="0" collapsed="false">
      <c r="A9" s="21"/>
      <c r="B9" s="21"/>
      <c r="C9" s="20"/>
      <c r="D9" s="17" t="s">
        <v>180</v>
      </c>
      <c r="E9" s="17" t="s">
        <v>181</v>
      </c>
      <c r="F9" s="18" t="n">
        <v>2001</v>
      </c>
      <c r="G9" s="14" t="n">
        <v>88</v>
      </c>
      <c r="H9" s="19" t="s">
        <v>182</v>
      </c>
      <c r="I9" s="14" t="n">
        <v>1</v>
      </c>
      <c r="J9" s="14" t="s">
        <v>179</v>
      </c>
      <c r="K9" s="14" t="s">
        <v>167</v>
      </c>
      <c r="L9" s="14"/>
      <c r="M9" s="14"/>
      <c r="N9" s="14"/>
      <c r="O9" s="14"/>
      <c r="P9" s="14"/>
      <c r="Q9" s="14"/>
      <c r="R9" s="14"/>
      <c r="S9" s="14"/>
      <c r="T9" s="14"/>
      <c r="U9" s="14"/>
      <c r="V9" s="14"/>
      <c r="W9" s="14"/>
      <c r="X9" s="14"/>
      <c r="Y9" s="14"/>
      <c r="Z9" s="14"/>
      <c r="AA9" s="14"/>
    </row>
    <row r="10" customFormat="false" ht="15.75" hidden="false" customHeight="false" outlineLevel="0" collapsed="false">
      <c r="A10" s="21"/>
      <c r="B10" s="21"/>
      <c r="C10" s="20"/>
      <c r="D10" s="22"/>
      <c r="E10" s="23"/>
      <c r="F10" s="18"/>
      <c r="G10" s="14"/>
      <c r="H10" s="19" t="s">
        <v>183</v>
      </c>
      <c r="I10" s="14" t="n">
        <v>1</v>
      </c>
      <c r="J10" s="14" t="s">
        <v>184</v>
      </c>
      <c r="K10" s="14" t="s">
        <v>185</v>
      </c>
      <c r="L10" s="14"/>
      <c r="M10" s="14"/>
      <c r="N10" s="14"/>
      <c r="O10" s="14"/>
      <c r="P10" s="14"/>
      <c r="Q10" s="14"/>
      <c r="R10" s="14"/>
      <c r="S10" s="14"/>
      <c r="T10" s="14"/>
      <c r="U10" s="14"/>
      <c r="V10" s="14"/>
      <c r="W10" s="14"/>
      <c r="X10" s="14"/>
      <c r="Y10" s="14"/>
      <c r="Z10" s="14"/>
      <c r="AA10" s="14"/>
    </row>
    <row r="11" customFormat="false" ht="15.75" hidden="false" customHeight="false" outlineLevel="0" collapsed="false">
      <c r="A11" s="21"/>
      <c r="B11" s="21"/>
      <c r="C11" s="20"/>
      <c r="D11" s="17"/>
      <c r="E11" s="17"/>
      <c r="F11" s="18"/>
      <c r="G11" s="14"/>
      <c r="H11" s="19" t="s">
        <v>186</v>
      </c>
      <c r="I11" s="14" t="n">
        <v>2</v>
      </c>
      <c r="J11" s="14" t="s">
        <v>187</v>
      </c>
      <c r="K11" s="14" t="s">
        <v>167</v>
      </c>
      <c r="L11" s="14"/>
      <c r="M11" s="14"/>
      <c r="N11" s="14"/>
      <c r="O11" s="14"/>
      <c r="P11" s="14"/>
      <c r="Q11" s="14"/>
      <c r="R11" s="14"/>
      <c r="S11" s="14"/>
      <c r="T11" s="14"/>
      <c r="U11" s="14"/>
      <c r="V11" s="14"/>
      <c r="W11" s="14"/>
      <c r="X11" s="14"/>
      <c r="Y11" s="14"/>
      <c r="Z11" s="14"/>
      <c r="AA11" s="14"/>
    </row>
    <row r="12" customFormat="false" ht="15.75" hidden="false" customHeight="false" outlineLevel="0" collapsed="false">
      <c r="A12" s="21"/>
      <c r="B12" s="21" t="n">
        <v>15</v>
      </c>
      <c r="C12" s="20" t="s">
        <v>188</v>
      </c>
      <c r="D12" s="17"/>
      <c r="E12" s="17"/>
      <c r="F12" s="18"/>
      <c r="G12" s="14"/>
      <c r="H12" s="19" t="s">
        <v>189</v>
      </c>
      <c r="I12" s="14" t="n">
        <v>3</v>
      </c>
      <c r="J12" s="14" t="s">
        <v>190</v>
      </c>
      <c r="K12" s="14" t="s">
        <v>167</v>
      </c>
      <c r="L12" s="14"/>
      <c r="M12" s="14"/>
      <c r="N12" s="14"/>
      <c r="O12" s="14"/>
      <c r="P12" s="14"/>
      <c r="Q12" s="14"/>
      <c r="R12" s="14"/>
      <c r="S12" s="14"/>
      <c r="T12" s="14"/>
      <c r="U12" s="14"/>
      <c r="V12" s="14"/>
      <c r="W12" s="14"/>
      <c r="X12" s="14"/>
      <c r="Y12" s="14"/>
      <c r="Z12" s="14"/>
      <c r="AA12" s="14"/>
    </row>
    <row r="13" customFormat="false" ht="15.75" hidden="false" customHeight="false" outlineLevel="0" collapsed="false">
      <c r="A13" s="21"/>
      <c r="B13" s="21"/>
      <c r="C13" s="20"/>
      <c r="D13" s="17"/>
      <c r="E13" s="17"/>
      <c r="F13" s="18"/>
      <c r="G13" s="14"/>
      <c r="H13" s="19" t="s">
        <v>188</v>
      </c>
      <c r="I13" s="14" t="n">
        <v>8</v>
      </c>
      <c r="J13" s="14" t="s">
        <v>191</v>
      </c>
      <c r="K13" s="14" t="s">
        <v>167</v>
      </c>
      <c r="L13" s="14"/>
      <c r="M13" s="14"/>
      <c r="N13" s="14"/>
      <c r="O13" s="14"/>
      <c r="P13" s="14"/>
      <c r="Q13" s="14"/>
      <c r="R13" s="14"/>
      <c r="S13" s="14"/>
      <c r="T13" s="14"/>
      <c r="U13" s="14"/>
      <c r="V13" s="14"/>
      <c r="W13" s="14"/>
      <c r="X13" s="14"/>
      <c r="Y13" s="14"/>
      <c r="Z13" s="14"/>
      <c r="AA13" s="14"/>
    </row>
    <row r="14" customFormat="false" ht="15.75" hidden="false" customHeight="false" outlineLevel="0" collapsed="false">
      <c r="A14" s="21"/>
      <c r="B14" s="21"/>
      <c r="C14" s="20"/>
      <c r="D14" s="17" t="s">
        <v>192</v>
      </c>
      <c r="E14" s="17" t="s">
        <v>193</v>
      </c>
      <c r="F14" s="18" t="n">
        <v>1989</v>
      </c>
      <c r="G14" s="14" t="n">
        <v>78</v>
      </c>
      <c r="H14" s="19" t="s">
        <v>194</v>
      </c>
      <c r="I14" s="14" t="n">
        <v>2</v>
      </c>
      <c r="J14" s="14" t="s">
        <v>195</v>
      </c>
      <c r="K14" s="14" t="s">
        <v>167</v>
      </c>
      <c r="L14" s="14"/>
      <c r="M14" s="14"/>
      <c r="N14" s="14"/>
      <c r="O14" s="14"/>
      <c r="P14" s="14"/>
      <c r="Q14" s="14"/>
      <c r="R14" s="14"/>
      <c r="S14" s="14"/>
      <c r="T14" s="14"/>
      <c r="U14" s="14"/>
      <c r="V14" s="14"/>
      <c r="W14" s="14"/>
      <c r="X14" s="14"/>
      <c r="Y14" s="14"/>
      <c r="Z14" s="14"/>
      <c r="AA14" s="14"/>
    </row>
    <row r="15" customFormat="false" ht="15.75" hidden="false" customHeight="false" outlineLevel="0" collapsed="false">
      <c r="A15" s="21"/>
      <c r="B15" s="21"/>
      <c r="C15" s="20"/>
      <c r="D15" s="17"/>
      <c r="E15" s="17"/>
      <c r="F15" s="18"/>
      <c r="G15" s="14"/>
      <c r="H15" s="19" t="s">
        <v>196</v>
      </c>
      <c r="I15" s="14" t="n">
        <v>11</v>
      </c>
      <c r="J15" s="14" t="s">
        <v>197</v>
      </c>
      <c r="K15" s="14" t="s">
        <v>167</v>
      </c>
      <c r="L15" s="14"/>
      <c r="M15" s="14"/>
      <c r="N15" s="14"/>
      <c r="O15" s="14"/>
      <c r="P15" s="14"/>
      <c r="Q15" s="14"/>
      <c r="R15" s="14"/>
      <c r="S15" s="14"/>
      <c r="T15" s="14"/>
      <c r="U15" s="14"/>
      <c r="V15" s="14"/>
      <c r="W15" s="14"/>
      <c r="X15" s="14"/>
      <c r="Y15" s="14"/>
      <c r="Z15" s="14"/>
      <c r="AA15" s="14"/>
    </row>
    <row r="16" customFormat="false" ht="15.75" hidden="false" customHeight="false" outlineLevel="0" collapsed="false">
      <c r="A16" s="21"/>
      <c r="B16" s="21" t="n">
        <v>16</v>
      </c>
      <c r="C16" s="20" t="s">
        <v>196</v>
      </c>
      <c r="D16" s="17"/>
      <c r="E16" s="17"/>
      <c r="F16" s="18"/>
      <c r="G16" s="14"/>
      <c r="H16" s="19" t="s">
        <v>198</v>
      </c>
      <c r="I16" s="14" t="n">
        <v>5</v>
      </c>
      <c r="J16" s="14" t="s">
        <v>199</v>
      </c>
      <c r="K16" s="14"/>
      <c r="L16" s="14"/>
      <c r="M16" s="14"/>
      <c r="N16" s="14"/>
      <c r="O16" s="14"/>
      <c r="P16" s="14"/>
      <c r="Q16" s="14"/>
      <c r="R16" s="14"/>
      <c r="S16" s="14"/>
      <c r="T16" s="14"/>
      <c r="U16" s="14"/>
      <c r="V16" s="14"/>
      <c r="W16" s="14"/>
      <c r="X16" s="14"/>
      <c r="Y16" s="14"/>
      <c r="Z16" s="14"/>
      <c r="AA16" s="14"/>
    </row>
    <row r="17" customFormat="false" ht="15.75" hidden="false" customHeight="false" outlineLevel="0" collapsed="false">
      <c r="A17" s="21"/>
      <c r="B17" s="21"/>
      <c r="C17" s="20"/>
      <c r="D17" s="17"/>
      <c r="E17" s="17"/>
      <c r="F17" s="18"/>
      <c r="G17" s="14"/>
      <c r="H17" s="19" t="s">
        <v>200</v>
      </c>
      <c r="I17" s="14" t="n">
        <v>10</v>
      </c>
      <c r="J17" s="14" t="s">
        <v>201</v>
      </c>
      <c r="K17" s="14" t="s">
        <v>167</v>
      </c>
      <c r="L17" s="14"/>
      <c r="M17" s="14"/>
      <c r="N17" s="14"/>
      <c r="O17" s="14"/>
      <c r="P17" s="14"/>
      <c r="Q17" s="14"/>
      <c r="R17" s="14"/>
      <c r="S17" s="14"/>
      <c r="T17" s="14"/>
      <c r="U17" s="14"/>
      <c r="V17" s="14"/>
      <c r="W17" s="14"/>
      <c r="X17" s="14"/>
      <c r="Y17" s="14"/>
      <c r="Z17" s="14"/>
      <c r="AA17" s="14"/>
    </row>
    <row r="18" customFormat="false" ht="15.75" hidden="false" customHeight="false" outlineLevel="0" collapsed="false">
      <c r="A18" s="21"/>
      <c r="B18" s="21"/>
      <c r="C18" s="20"/>
      <c r="D18" s="17"/>
      <c r="E18" s="17"/>
      <c r="F18" s="18"/>
      <c r="G18" s="14"/>
      <c r="H18" s="19" t="s">
        <v>202</v>
      </c>
      <c r="I18" s="14" t="n">
        <v>11</v>
      </c>
      <c r="J18" s="14" t="s">
        <v>203</v>
      </c>
      <c r="K18" s="14" t="s">
        <v>167</v>
      </c>
      <c r="L18" s="14"/>
      <c r="M18" s="14"/>
      <c r="N18" s="14"/>
      <c r="O18" s="14"/>
      <c r="P18" s="14"/>
      <c r="Q18" s="14"/>
      <c r="R18" s="14"/>
      <c r="S18" s="14"/>
      <c r="T18" s="14"/>
      <c r="U18" s="14"/>
      <c r="V18" s="14"/>
      <c r="W18" s="14"/>
      <c r="X18" s="14"/>
      <c r="Y18" s="14"/>
      <c r="Z18" s="14"/>
      <c r="AA18" s="14"/>
    </row>
    <row r="19" customFormat="false" ht="15.75" hidden="false" customHeight="false" outlineLevel="0" collapsed="false">
      <c r="A19" s="21"/>
      <c r="B19" s="21"/>
      <c r="C19" s="20"/>
      <c r="D19" s="17"/>
      <c r="E19" s="17"/>
      <c r="F19" s="18"/>
      <c r="G19" s="14"/>
      <c r="H19" s="19" t="s">
        <v>204</v>
      </c>
      <c r="I19" s="14" t="n">
        <v>2</v>
      </c>
      <c r="J19" s="14" t="s">
        <v>205</v>
      </c>
      <c r="K19" s="14" t="s">
        <v>167</v>
      </c>
      <c r="L19" s="14"/>
      <c r="M19" s="14"/>
      <c r="N19" s="14"/>
      <c r="O19" s="14"/>
      <c r="P19" s="14"/>
      <c r="Q19" s="14"/>
      <c r="R19" s="14"/>
      <c r="S19" s="14"/>
      <c r="T19" s="14"/>
      <c r="U19" s="14"/>
      <c r="V19" s="14"/>
      <c r="W19" s="14"/>
      <c r="X19" s="14"/>
      <c r="Y19" s="14"/>
      <c r="Z19" s="14"/>
      <c r="AA19" s="14"/>
    </row>
    <row r="20" customFormat="false" ht="15.75" hidden="false" customHeight="false" outlineLevel="0" collapsed="false">
      <c r="A20" s="21"/>
      <c r="B20" s="21"/>
      <c r="C20" s="20"/>
      <c r="D20" s="17"/>
      <c r="E20" s="17"/>
      <c r="F20" s="18"/>
      <c r="G20" s="14"/>
      <c r="H20" s="19" t="s">
        <v>130</v>
      </c>
      <c r="I20" s="14" t="n">
        <v>5</v>
      </c>
      <c r="J20" s="14" t="s">
        <v>206</v>
      </c>
      <c r="K20" s="14"/>
      <c r="L20" s="14"/>
      <c r="M20" s="14"/>
      <c r="N20" s="14"/>
      <c r="O20" s="14"/>
      <c r="P20" s="14"/>
      <c r="Q20" s="14"/>
      <c r="R20" s="14"/>
      <c r="S20" s="14"/>
      <c r="T20" s="14"/>
      <c r="U20" s="14"/>
      <c r="V20" s="14"/>
      <c r="W20" s="14"/>
      <c r="X20" s="14"/>
      <c r="Y20" s="14"/>
      <c r="Z20" s="14"/>
      <c r="AA20" s="14"/>
    </row>
    <row r="21" customFormat="false" ht="15.75" hidden="false" customHeight="false" outlineLevel="0" collapsed="false">
      <c r="A21" s="21"/>
      <c r="B21" s="21" t="n">
        <v>17</v>
      </c>
      <c r="C21" s="20" t="s">
        <v>200</v>
      </c>
      <c r="D21" s="22"/>
      <c r="E21" s="22"/>
      <c r="F21" s="18"/>
      <c r="G21" s="14"/>
      <c r="H21" s="19" t="s">
        <v>207</v>
      </c>
      <c r="I21" s="14" t="n">
        <v>2</v>
      </c>
      <c r="J21" s="14" t="s">
        <v>208</v>
      </c>
      <c r="K21" s="14" t="s">
        <v>167</v>
      </c>
      <c r="L21" s="14"/>
      <c r="M21" s="14"/>
      <c r="N21" s="14"/>
      <c r="O21" s="14"/>
      <c r="P21" s="14"/>
      <c r="Q21" s="14"/>
      <c r="R21" s="14"/>
      <c r="S21" s="14"/>
      <c r="T21" s="14"/>
      <c r="U21" s="14"/>
      <c r="V21" s="14"/>
      <c r="W21" s="14"/>
      <c r="X21" s="14"/>
      <c r="Y21" s="14"/>
      <c r="Z21" s="14"/>
      <c r="AA21" s="14"/>
    </row>
    <row r="22" customFormat="false" ht="15.75" hidden="false" customHeight="false" outlineLevel="0" collapsed="false">
      <c r="A22" s="21"/>
      <c r="B22" s="21"/>
      <c r="C22" s="20"/>
      <c r="D22" s="22"/>
      <c r="E22" s="22"/>
      <c r="F22" s="18"/>
      <c r="G22" s="14"/>
      <c r="H22" s="19" t="s">
        <v>209</v>
      </c>
      <c r="I22" s="14" t="n">
        <v>3</v>
      </c>
      <c r="J22" s="14" t="s">
        <v>210</v>
      </c>
      <c r="K22" s="14"/>
      <c r="L22" s="14"/>
      <c r="M22" s="14"/>
      <c r="N22" s="14"/>
      <c r="O22" s="14"/>
      <c r="P22" s="14"/>
      <c r="Q22" s="14"/>
      <c r="R22" s="14"/>
      <c r="S22" s="14"/>
      <c r="T22" s="14"/>
      <c r="U22" s="14"/>
      <c r="V22" s="14"/>
      <c r="W22" s="14"/>
      <c r="X22" s="14"/>
      <c r="Y22" s="14"/>
      <c r="Z22" s="14"/>
      <c r="AA22" s="14"/>
    </row>
    <row r="23" customFormat="false" ht="15.75" hidden="false" customHeight="false" outlineLevel="0" collapsed="false">
      <c r="A23" s="21"/>
      <c r="B23" s="21" t="n">
        <v>24</v>
      </c>
      <c r="C23" s="20" t="s">
        <v>211</v>
      </c>
      <c r="D23" s="17"/>
      <c r="E23" s="17"/>
      <c r="F23" s="18"/>
      <c r="G23" s="14"/>
      <c r="H23" s="19" t="s">
        <v>212</v>
      </c>
      <c r="I23" s="14" t="n">
        <v>5</v>
      </c>
      <c r="J23" s="14" t="s">
        <v>213</v>
      </c>
      <c r="K23" s="14" t="s">
        <v>167</v>
      </c>
      <c r="L23" s="14"/>
      <c r="M23" s="14"/>
      <c r="N23" s="14"/>
      <c r="O23" s="14"/>
      <c r="P23" s="14"/>
      <c r="Q23" s="14"/>
      <c r="R23" s="14"/>
      <c r="S23" s="14"/>
      <c r="T23" s="14"/>
      <c r="U23" s="14"/>
      <c r="V23" s="14"/>
      <c r="W23" s="14"/>
      <c r="X23" s="14"/>
      <c r="Y23" s="14"/>
      <c r="Z23" s="14"/>
      <c r="AA23" s="14"/>
    </row>
    <row r="24" customFormat="false" ht="15.75" hidden="false" customHeight="false" outlineLevel="0" collapsed="false">
      <c r="A24" s="21"/>
      <c r="B24" s="21"/>
      <c r="C24" s="20"/>
      <c r="D24" s="24"/>
      <c r="E24" s="24"/>
      <c r="F24" s="25"/>
      <c r="G24" s="14"/>
      <c r="H24" s="19" t="s">
        <v>214</v>
      </c>
      <c r="I24" s="14" t="n">
        <v>1</v>
      </c>
      <c r="J24" s="14" t="s">
        <v>215</v>
      </c>
      <c r="K24" s="14" t="s">
        <v>167</v>
      </c>
      <c r="L24" s="14"/>
      <c r="M24" s="14"/>
      <c r="N24" s="14"/>
      <c r="O24" s="14"/>
      <c r="P24" s="14"/>
      <c r="Q24" s="14"/>
      <c r="R24" s="14"/>
      <c r="S24" s="14"/>
      <c r="T24" s="14"/>
      <c r="U24" s="14"/>
      <c r="V24" s="14"/>
      <c r="W24" s="14"/>
      <c r="X24" s="14"/>
      <c r="Y24" s="14"/>
      <c r="Z24" s="14"/>
      <c r="AA24" s="14"/>
    </row>
    <row r="25" customFormat="false" ht="15.75" hidden="false" customHeight="false" outlineLevel="0" collapsed="false">
      <c r="A25" s="21"/>
      <c r="B25" s="21"/>
      <c r="C25" s="20"/>
      <c r="D25" s="17"/>
      <c r="E25" s="17"/>
      <c r="F25" s="18"/>
      <c r="G25" s="14"/>
      <c r="H25" s="19" t="s">
        <v>216</v>
      </c>
      <c r="I25" s="14" t="n">
        <v>3</v>
      </c>
      <c r="J25" s="14" t="s">
        <v>217</v>
      </c>
      <c r="K25" s="14" t="s">
        <v>167</v>
      </c>
      <c r="L25" s="14"/>
      <c r="M25" s="14"/>
      <c r="N25" s="14"/>
      <c r="O25" s="14"/>
      <c r="P25" s="14"/>
      <c r="Q25" s="14"/>
      <c r="R25" s="14"/>
      <c r="S25" s="14"/>
      <c r="T25" s="14"/>
      <c r="U25" s="14"/>
      <c r="V25" s="14"/>
      <c r="W25" s="14"/>
      <c r="X25" s="14"/>
      <c r="Y25" s="14"/>
      <c r="Z25" s="14"/>
      <c r="AA25" s="14"/>
    </row>
    <row r="26" customFormat="false" ht="15.75" hidden="false" customHeight="false" outlineLevel="0" collapsed="false">
      <c r="A26" s="21"/>
      <c r="B26" s="21"/>
      <c r="C26" s="20"/>
      <c r="D26" s="17" t="s">
        <v>218</v>
      </c>
      <c r="E26" s="17" t="s">
        <v>219</v>
      </c>
      <c r="F26" s="18" t="n">
        <v>1994</v>
      </c>
      <c r="G26" s="14" t="n">
        <v>86</v>
      </c>
      <c r="H26" s="19" t="s">
        <v>220</v>
      </c>
      <c r="I26" s="14" t="n">
        <v>1</v>
      </c>
      <c r="J26" s="14" t="s">
        <v>221</v>
      </c>
      <c r="K26" s="14" t="s">
        <v>167</v>
      </c>
      <c r="L26" s="14"/>
      <c r="M26" s="14"/>
      <c r="N26" s="14"/>
      <c r="O26" s="14"/>
      <c r="P26" s="14"/>
      <c r="Q26" s="14"/>
      <c r="R26" s="14"/>
      <c r="S26" s="14"/>
      <c r="T26" s="14"/>
      <c r="U26" s="14"/>
      <c r="V26" s="14"/>
      <c r="W26" s="14"/>
      <c r="X26" s="14"/>
      <c r="Y26" s="14"/>
      <c r="Z26" s="14"/>
      <c r="AA26" s="14"/>
    </row>
    <row r="27" customFormat="false" ht="15.75" hidden="false" customHeight="false" outlineLevel="0" collapsed="false">
      <c r="A27" s="15"/>
      <c r="B27" s="15" t="n">
        <v>88</v>
      </c>
      <c r="C27" s="26" t="s">
        <v>222</v>
      </c>
      <c r="D27" s="17"/>
      <c r="E27" s="17"/>
      <c r="F27" s="18"/>
      <c r="G27" s="14"/>
      <c r="H27" s="19" t="s">
        <v>223</v>
      </c>
      <c r="I27" s="14" t="n">
        <v>9</v>
      </c>
      <c r="J27" s="14" t="s">
        <v>224</v>
      </c>
      <c r="K27" s="14" t="s">
        <v>167</v>
      </c>
      <c r="L27" s="14"/>
      <c r="M27" s="14"/>
      <c r="N27" s="14"/>
      <c r="O27" s="14"/>
      <c r="P27" s="14"/>
      <c r="Q27" s="14"/>
      <c r="R27" s="14"/>
      <c r="S27" s="14"/>
      <c r="T27" s="14"/>
      <c r="U27" s="14"/>
      <c r="V27" s="14"/>
      <c r="W27" s="14"/>
      <c r="X27" s="14"/>
      <c r="Y27" s="14"/>
      <c r="Z27" s="14"/>
      <c r="AA27" s="14"/>
    </row>
    <row r="28" customFormat="false" ht="15.75" hidden="false" customHeight="false" outlineLevel="0" collapsed="false">
      <c r="A28" s="15"/>
      <c r="B28" s="15"/>
      <c r="C28" s="26"/>
      <c r="D28" s="17"/>
      <c r="E28" s="17"/>
      <c r="F28" s="18"/>
      <c r="G28" s="14"/>
      <c r="H28" s="19" t="s">
        <v>225</v>
      </c>
      <c r="I28" s="14" t="n">
        <v>12</v>
      </c>
      <c r="J28" s="14" t="s">
        <v>226</v>
      </c>
      <c r="K28" s="14" t="s">
        <v>167</v>
      </c>
      <c r="L28" s="14"/>
      <c r="M28" s="14"/>
      <c r="N28" s="14"/>
      <c r="O28" s="14"/>
      <c r="P28" s="14"/>
      <c r="Q28" s="14"/>
      <c r="R28" s="14"/>
      <c r="S28" s="14"/>
      <c r="T28" s="14"/>
      <c r="U28" s="14"/>
      <c r="V28" s="14"/>
      <c r="W28" s="14"/>
      <c r="X28" s="14"/>
      <c r="Y28" s="14"/>
      <c r="Z28" s="14"/>
      <c r="AA28" s="14"/>
    </row>
    <row r="29" customFormat="false" ht="15.75" hidden="false" customHeight="false" outlineLevel="0" collapsed="false">
      <c r="A29" s="21"/>
      <c r="B29" s="21" t="n">
        <v>89</v>
      </c>
      <c r="C29" s="26" t="s">
        <v>227</v>
      </c>
      <c r="D29" s="17"/>
      <c r="E29" s="17"/>
      <c r="F29" s="18"/>
      <c r="G29" s="14"/>
      <c r="H29" s="19" t="s">
        <v>228</v>
      </c>
      <c r="I29" s="14" t="n">
        <v>4</v>
      </c>
      <c r="J29" s="14" t="s">
        <v>229</v>
      </c>
      <c r="K29" s="14" t="s">
        <v>167</v>
      </c>
      <c r="L29" s="14"/>
      <c r="M29" s="14"/>
      <c r="N29" s="14"/>
      <c r="O29" s="14"/>
      <c r="P29" s="14"/>
      <c r="Q29" s="14"/>
      <c r="R29" s="14"/>
      <c r="S29" s="14"/>
      <c r="T29" s="14"/>
      <c r="U29" s="14"/>
      <c r="V29" s="14"/>
      <c r="W29" s="14"/>
      <c r="X29" s="14"/>
      <c r="Y29" s="14"/>
      <c r="Z29" s="14"/>
      <c r="AA29" s="14"/>
    </row>
    <row r="30" customFormat="false" ht="15.75" hidden="false" customHeight="false" outlineLevel="0" collapsed="false">
      <c r="A30" s="21"/>
      <c r="B30" s="21"/>
      <c r="C30" s="26"/>
      <c r="D30" s="22"/>
      <c r="E30" s="22"/>
      <c r="F30" s="18"/>
      <c r="G30" s="14"/>
      <c r="H30" s="19" t="s">
        <v>230</v>
      </c>
      <c r="I30" s="14" t="n">
        <v>2</v>
      </c>
      <c r="J30" s="14" t="s">
        <v>231</v>
      </c>
      <c r="K30" s="14" t="s">
        <v>185</v>
      </c>
      <c r="L30" s="14"/>
      <c r="M30" s="14"/>
      <c r="N30" s="14"/>
      <c r="O30" s="14"/>
      <c r="P30" s="14"/>
      <c r="Q30" s="14"/>
      <c r="R30" s="14"/>
      <c r="S30" s="14"/>
      <c r="T30" s="14"/>
      <c r="U30" s="14"/>
      <c r="V30" s="14"/>
      <c r="W30" s="14"/>
      <c r="X30" s="14"/>
      <c r="Y30" s="14"/>
      <c r="Z30" s="14"/>
      <c r="AA30" s="14"/>
    </row>
    <row r="31" customFormat="false" ht="15.75" hidden="false" customHeight="false" outlineLevel="0" collapsed="false">
      <c r="A31" s="21"/>
      <c r="B31" s="21"/>
      <c r="C31" s="26"/>
      <c r="D31" s="17" t="s">
        <v>232</v>
      </c>
      <c r="E31" s="17" t="s">
        <v>233</v>
      </c>
      <c r="F31" s="18" t="n">
        <v>2013</v>
      </c>
      <c r="G31" s="14" t="n">
        <v>8</v>
      </c>
      <c r="H31" s="19" t="s">
        <v>234</v>
      </c>
      <c r="I31" s="14" t="n">
        <v>1</v>
      </c>
      <c r="J31" s="14" t="s">
        <v>235</v>
      </c>
      <c r="K31" s="14" t="s">
        <v>167</v>
      </c>
      <c r="L31" s="14"/>
      <c r="M31" s="14"/>
      <c r="N31" s="14"/>
      <c r="O31" s="14"/>
      <c r="P31" s="14"/>
      <c r="Q31" s="14"/>
      <c r="R31" s="14"/>
      <c r="S31" s="14"/>
      <c r="T31" s="14"/>
      <c r="U31" s="14"/>
      <c r="V31" s="14"/>
      <c r="W31" s="14"/>
      <c r="X31" s="14"/>
      <c r="Y31" s="14"/>
      <c r="Z31" s="14"/>
      <c r="AA31" s="14"/>
    </row>
    <row r="32" customFormat="false" ht="15.75" hidden="false" customHeight="false" outlineLevel="0" collapsed="false">
      <c r="A32" s="21"/>
      <c r="B32" s="21"/>
      <c r="C32" s="26"/>
      <c r="D32" s="17"/>
      <c r="E32" s="17"/>
      <c r="F32" s="18"/>
      <c r="G32" s="14"/>
      <c r="H32" s="19" t="s">
        <v>236</v>
      </c>
      <c r="I32" s="14" t="n">
        <v>1</v>
      </c>
      <c r="J32" s="14" t="s">
        <v>237</v>
      </c>
      <c r="K32" s="14" t="s">
        <v>167</v>
      </c>
      <c r="L32" s="14"/>
      <c r="M32" s="14"/>
      <c r="N32" s="14"/>
      <c r="O32" s="14"/>
      <c r="P32" s="14"/>
      <c r="Q32" s="14"/>
      <c r="R32" s="14"/>
      <c r="S32" s="14"/>
      <c r="T32" s="14"/>
      <c r="U32" s="14"/>
      <c r="V32" s="14"/>
      <c r="W32" s="14"/>
      <c r="X32" s="14"/>
      <c r="Y32" s="14"/>
      <c r="Z32" s="14"/>
      <c r="AA32" s="14"/>
    </row>
    <row r="33" customFormat="false" ht="15.75" hidden="false" customHeight="false" outlineLevel="0" collapsed="false">
      <c r="A33" s="21"/>
      <c r="B33" s="21"/>
      <c r="C33" s="26"/>
      <c r="D33" s="22" t="s">
        <v>238</v>
      </c>
      <c r="E33" s="22" t="s">
        <v>129</v>
      </c>
      <c r="F33" s="18" t="n">
        <v>2009</v>
      </c>
      <c r="G33" s="14" t="n">
        <v>311</v>
      </c>
      <c r="H33" s="27" t="s">
        <v>239</v>
      </c>
      <c r="I33" s="14" t="n">
        <v>1</v>
      </c>
      <c r="J33" s="14" t="s">
        <v>240</v>
      </c>
      <c r="K33" s="14"/>
      <c r="L33" s="14"/>
      <c r="M33" s="14"/>
      <c r="N33" s="14"/>
      <c r="O33" s="14"/>
      <c r="P33" s="14"/>
      <c r="Q33" s="14"/>
      <c r="R33" s="14"/>
      <c r="S33" s="14"/>
      <c r="T33" s="14"/>
      <c r="U33" s="14"/>
      <c r="V33" s="14"/>
      <c r="W33" s="14"/>
      <c r="X33" s="14"/>
      <c r="Y33" s="14"/>
      <c r="Z33" s="14"/>
      <c r="AA33" s="14"/>
    </row>
    <row r="34" customFormat="false" ht="15.75" hidden="false" customHeight="false" outlineLevel="0" collapsed="false">
      <c r="A34" s="21"/>
      <c r="B34" s="21" t="n">
        <v>90</v>
      </c>
      <c r="C34" s="26" t="s">
        <v>241</v>
      </c>
      <c r="D34" s="22"/>
      <c r="E34" s="22"/>
      <c r="F34" s="18"/>
      <c r="G34" s="14"/>
      <c r="H34" s="27" t="s">
        <v>242</v>
      </c>
      <c r="I34" s="14" t="n">
        <v>1</v>
      </c>
      <c r="J34" s="14" t="s">
        <v>240</v>
      </c>
      <c r="K34" s="14"/>
      <c r="L34" s="14"/>
      <c r="M34" s="14"/>
      <c r="N34" s="14"/>
      <c r="O34" s="14"/>
      <c r="P34" s="14"/>
      <c r="Q34" s="14"/>
      <c r="R34" s="14"/>
      <c r="S34" s="14"/>
      <c r="T34" s="14"/>
      <c r="U34" s="14"/>
      <c r="V34" s="14"/>
      <c r="W34" s="14"/>
      <c r="X34" s="14"/>
      <c r="Y34" s="14"/>
      <c r="Z34" s="14"/>
      <c r="AA34" s="14"/>
    </row>
    <row r="35" customFormat="false" ht="15.75" hidden="false" customHeight="false" outlineLevel="0" collapsed="false">
      <c r="A35" s="21"/>
      <c r="B35" s="21"/>
      <c r="C35" s="26"/>
      <c r="D35" s="24" t="s">
        <v>243</v>
      </c>
      <c r="E35" s="24" t="s">
        <v>244</v>
      </c>
      <c r="F35" s="25" t="n">
        <v>2002</v>
      </c>
      <c r="G35" s="14" t="n">
        <v>90</v>
      </c>
      <c r="H35" s="27" t="s">
        <v>245</v>
      </c>
      <c r="I35" s="14" t="n">
        <v>1</v>
      </c>
      <c r="J35" s="14" t="s">
        <v>240</v>
      </c>
      <c r="K35" s="14"/>
      <c r="L35" s="14"/>
      <c r="M35" s="14"/>
      <c r="N35" s="14"/>
      <c r="O35" s="14"/>
      <c r="P35" s="14"/>
      <c r="Q35" s="14"/>
      <c r="R35" s="14"/>
      <c r="S35" s="14"/>
      <c r="T35" s="14"/>
      <c r="U35" s="14"/>
      <c r="V35" s="14"/>
      <c r="W35" s="14"/>
      <c r="X35" s="14"/>
      <c r="Y35" s="14"/>
      <c r="Z35" s="14"/>
      <c r="AA35" s="14"/>
    </row>
    <row r="36" customFormat="false" ht="27" hidden="false" customHeight="false" outlineLevel="0" collapsed="false">
      <c r="A36" s="21"/>
      <c r="B36" s="21"/>
      <c r="C36" s="26"/>
      <c r="D36" s="28" t="s">
        <v>246</v>
      </c>
      <c r="E36" s="23" t="s">
        <v>247</v>
      </c>
      <c r="F36" s="18" t="n">
        <v>2003</v>
      </c>
      <c r="G36" s="14" t="n">
        <v>63</v>
      </c>
      <c r="H36" s="27" t="str">
        <f aca="false">HYPERLINK("http://journal.iis.sinica.edu.tw/paper/1/170623-3.pdf?cd=F5C87599942FC37D6","A Buffered Genetic Algorithm for Automated Branch Coverage in Software Testing")</f>
        <v>A Buffered Genetic Algorithm for Automated Branch Coverage in Software Testing</v>
      </c>
      <c r="I36" s="14" t="n">
        <v>1</v>
      </c>
      <c r="J36" s="14" t="s">
        <v>240</v>
      </c>
      <c r="K36" s="14"/>
      <c r="L36" s="14"/>
      <c r="M36" s="14"/>
      <c r="N36" s="14"/>
      <c r="O36" s="14"/>
      <c r="P36" s="14"/>
      <c r="Q36" s="14"/>
      <c r="R36" s="14"/>
      <c r="S36" s="14"/>
      <c r="T36" s="14"/>
      <c r="U36" s="14"/>
      <c r="V36" s="14"/>
      <c r="W36" s="14"/>
      <c r="X36" s="14"/>
      <c r="Y36" s="14"/>
      <c r="Z36" s="14"/>
      <c r="AA36" s="14"/>
    </row>
    <row r="37" customFormat="false" ht="15.75" hidden="false" customHeight="false" outlineLevel="0" collapsed="false">
      <c r="A37" s="21"/>
      <c r="B37" s="21"/>
      <c r="C37" s="26"/>
      <c r="D37" s="22"/>
      <c r="E37" s="23"/>
      <c r="F37" s="18"/>
      <c r="G37" s="14"/>
      <c r="H37" s="27" t="s">
        <v>248</v>
      </c>
      <c r="I37" s="14" t="n">
        <v>2</v>
      </c>
      <c r="J37" s="14" t="s">
        <v>240</v>
      </c>
      <c r="K37" s="14"/>
      <c r="L37" s="14"/>
      <c r="M37" s="14"/>
      <c r="N37" s="14"/>
      <c r="O37" s="14"/>
      <c r="P37" s="14"/>
      <c r="Q37" s="14"/>
      <c r="R37" s="14"/>
      <c r="S37" s="14"/>
      <c r="T37" s="14"/>
      <c r="U37" s="14"/>
      <c r="V37" s="14"/>
      <c r="W37" s="14"/>
      <c r="X37" s="14"/>
      <c r="Y37" s="14"/>
      <c r="Z37" s="14"/>
      <c r="AA37" s="14"/>
    </row>
    <row r="38" customFormat="false" ht="15.75" hidden="false" customHeight="false" outlineLevel="0" collapsed="false">
      <c r="A38" s="21"/>
      <c r="B38" s="21"/>
      <c r="C38" s="26"/>
      <c r="D38" s="22"/>
      <c r="E38" s="23"/>
      <c r="F38" s="18"/>
      <c r="G38" s="14"/>
      <c r="H38" s="27" t="s">
        <v>249</v>
      </c>
      <c r="I38" s="14" t="n">
        <v>1</v>
      </c>
      <c r="J38" s="14" t="s">
        <v>240</v>
      </c>
      <c r="K38" s="14"/>
      <c r="L38" s="14"/>
      <c r="M38" s="14"/>
      <c r="N38" s="14"/>
      <c r="O38" s="14"/>
      <c r="P38" s="14"/>
      <c r="Q38" s="14"/>
      <c r="R38" s="14"/>
      <c r="S38" s="14"/>
      <c r="T38" s="14"/>
      <c r="U38" s="14"/>
      <c r="V38" s="14"/>
      <c r="W38" s="14"/>
      <c r="X38" s="14"/>
      <c r="Y38" s="14"/>
      <c r="Z38" s="14"/>
      <c r="AA38" s="14"/>
    </row>
    <row r="39" customFormat="false" ht="52.5" hidden="false" customHeight="false" outlineLevel="0" collapsed="false">
      <c r="A39" s="21"/>
      <c r="B39" s="21"/>
      <c r="C39" s="26"/>
      <c r="D39" s="29" t="s">
        <v>250</v>
      </c>
      <c r="E39" s="22" t="s">
        <v>251</v>
      </c>
      <c r="F39" s="18" t="n">
        <v>2007</v>
      </c>
      <c r="G39" s="14" t="n">
        <v>63</v>
      </c>
      <c r="H39" s="27" t="s">
        <v>252</v>
      </c>
      <c r="I39" s="14" t="n">
        <v>1</v>
      </c>
      <c r="J39" s="14" t="s">
        <v>240</v>
      </c>
      <c r="K39" s="14"/>
      <c r="L39" s="14"/>
      <c r="M39" s="14"/>
      <c r="N39" s="14"/>
      <c r="O39" s="14"/>
      <c r="P39" s="14"/>
      <c r="Q39" s="14"/>
      <c r="R39" s="14"/>
      <c r="S39" s="14"/>
      <c r="T39" s="14"/>
      <c r="U39" s="14"/>
      <c r="V39" s="14"/>
      <c r="W39" s="14"/>
      <c r="X39" s="14"/>
      <c r="Y39" s="14"/>
      <c r="Z39" s="14"/>
      <c r="AA39" s="14"/>
    </row>
    <row r="40" customFormat="false" ht="15.75" hidden="false" customHeight="false" outlineLevel="0" collapsed="false">
      <c r="A40" s="21"/>
      <c r="B40" s="21"/>
      <c r="C40" s="26"/>
      <c r="D40" s="30"/>
      <c r="E40" s="22"/>
      <c r="F40" s="18"/>
      <c r="G40" s="14"/>
      <c r="H40" s="31" t="s">
        <v>5</v>
      </c>
      <c r="I40" s="14" t="n">
        <v>1</v>
      </c>
      <c r="J40" s="14" t="s">
        <v>240</v>
      </c>
      <c r="K40" s="14"/>
      <c r="L40" s="14"/>
      <c r="M40" s="14"/>
      <c r="N40" s="14"/>
      <c r="O40" s="14"/>
      <c r="P40" s="14"/>
      <c r="Q40" s="14"/>
      <c r="R40" s="14"/>
      <c r="S40" s="14"/>
      <c r="T40" s="14"/>
      <c r="U40" s="14"/>
      <c r="V40" s="14"/>
      <c r="W40" s="14"/>
      <c r="X40" s="14"/>
      <c r="Y40" s="14"/>
      <c r="Z40" s="14"/>
      <c r="AA40" s="14"/>
    </row>
    <row r="41" customFormat="false" ht="15.75" hidden="false" customHeight="false" outlineLevel="0" collapsed="false">
      <c r="A41" s="21"/>
      <c r="B41" s="21"/>
      <c r="C41" s="26"/>
      <c r="D41" s="30"/>
      <c r="E41" s="22"/>
      <c r="F41" s="18"/>
      <c r="G41" s="14"/>
      <c r="H41" s="31" t="s">
        <v>7</v>
      </c>
      <c r="I41" s="14" t="n">
        <v>1</v>
      </c>
      <c r="J41" s="14" t="s">
        <v>240</v>
      </c>
      <c r="K41" s="14"/>
      <c r="L41" s="14"/>
      <c r="M41" s="14"/>
      <c r="N41" s="14"/>
      <c r="O41" s="14"/>
      <c r="P41" s="14"/>
      <c r="Q41" s="14"/>
      <c r="R41" s="14"/>
      <c r="S41" s="14"/>
      <c r="T41" s="14"/>
      <c r="U41" s="14"/>
      <c r="V41" s="14"/>
      <c r="W41" s="14"/>
      <c r="X41" s="14"/>
      <c r="Y41" s="14"/>
      <c r="Z41" s="14"/>
      <c r="AA41" s="14"/>
    </row>
    <row r="42" customFormat="false" ht="15.75" hidden="false" customHeight="false" outlineLevel="0" collapsed="false">
      <c r="A42" s="21"/>
      <c r="B42" s="21"/>
      <c r="C42" s="26"/>
      <c r="D42" s="30"/>
      <c r="E42" s="22"/>
      <c r="F42" s="18"/>
      <c r="G42" s="14"/>
      <c r="H42" s="31" t="s">
        <v>9</v>
      </c>
      <c r="I42" s="14" t="n">
        <v>1</v>
      </c>
      <c r="J42" s="14" t="s">
        <v>240</v>
      </c>
      <c r="K42" s="14"/>
      <c r="L42" s="14"/>
      <c r="M42" s="14"/>
      <c r="N42" s="14"/>
      <c r="O42" s="14"/>
      <c r="P42" s="14"/>
      <c r="Q42" s="14"/>
      <c r="R42" s="14"/>
      <c r="S42" s="14"/>
      <c r="T42" s="14"/>
      <c r="U42" s="14"/>
      <c r="V42" s="14"/>
      <c r="W42" s="14"/>
      <c r="X42" s="14"/>
      <c r="Y42" s="14"/>
      <c r="Z42" s="14"/>
      <c r="AA42" s="14"/>
    </row>
    <row r="43" customFormat="false" ht="52.5" hidden="false" customHeight="false" outlineLevel="0" collapsed="false">
      <c r="A43" s="21"/>
      <c r="B43" s="21"/>
      <c r="C43" s="26"/>
      <c r="D43" s="28" t="s">
        <v>250</v>
      </c>
      <c r="E43" s="22" t="s">
        <v>129</v>
      </c>
      <c r="F43" s="18" t="n">
        <v>2008</v>
      </c>
      <c r="G43" s="14" t="n">
        <v>55</v>
      </c>
      <c r="H43" s="31" t="s">
        <v>11</v>
      </c>
      <c r="I43" s="14" t="n">
        <v>6</v>
      </c>
      <c r="J43" s="14" t="s">
        <v>240</v>
      </c>
      <c r="K43" s="14"/>
      <c r="L43" s="14"/>
      <c r="M43" s="14"/>
      <c r="N43" s="14"/>
      <c r="O43" s="14"/>
      <c r="P43" s="14"/>
      <c r="Q43" s="14"/>
      <c r="R43" s="14"/>
      <c r="S43" s="14"/>
      <c r="T43" s="14"/>
      <c r="U43" s="14"/>
      <c r="V43" s="14"/>
      <c r="W43" s="14"/>
      <c r="X43" s="14"/>
      <c r="Y43" s="14"/>
      <c r="Z43" s="14"/>
      <c r="AA43" s="14"/>
    </row>
    <row r="44" customFormat="false" ht="16.15" hidden="false" customHeight="false" outlineLevel="0" collapsed="false">
      <c r="A44" s="21"/>
      <c r="B44" s="21"/>
      <c r="C44" s="26"/>
      <c r="D44" s="22"/>
      <c r="E44" s="22"/>
      <c r="F44" s="18"/>
      <c r="G44" s="14"/>
      <c r="H44" s="31" t="str">
        <f aca="false">HYPERLINK("https://www.researchgate.net/publication/269572462_Detecting_Infeasible_Traces_in_Process_Models","Detecting Infeasible Traces in Process Models")</f>
        <v>Detecting Infeasible Traces in Process Models</v>
      </c>
      <c r="I44" s="14" t="n">
        <v>1</v>
      </c>
      <c r="J44" s="14" t="s">
        <v>240</v>
      </c>
      <c r="K44" s="14"/>
      <c r="L44" s="14"/>
      <c r="M44" s="14"/>
      <c r="N44" s="14"/>
      <c r="O44" s="14"/>
      <c r="P44" s="14"/>
      <c r="Q44" s="14"/>
      <c r="R44" s="14"/>
      <c r="S44" s="14"/>
      <c r="T44" s="14"/>
      <c r="U44" s="14"/>
      <c r="V44" s="14"/>
      <c r="W44" s="14"/>
      <c r="X44" s="14"/>
      <c r="Y44" s="14"/>
      <c r="Z44" s="14"/>
      <c r="AA44" s="14"/>
    </row>
    <row r="45" customFormat="false" ht="15.75" hidden="false" customHeight="false" outlineLevel="0" collapsed="false">
      <c r="A45" s="21"/>
      <c r="B45" s="21"/>
      <c r="C45" s="26"/>
      <c r="D45" s="22"/>
      <c r="E45" s="22"/>
      <c r="F45" s="18"/>
      <c r="G45" s="14"/>
      <c r="H45" s="27" t="s">
        <v>253</v>
      </c>
      <c r="I45" s="14" t="n">
        <v>1</v>
      </c>
      <c r="J45" s="14" t="s">
        <v>240</v>
      </c>
      <c r="K45" s="14"/>
      <c r="L45" s="14"/>
      <c r="M45" s="14"/>
      <c r="N45" s="14"/>
      <c r="O45" s="14"/>
      <c r="P45" s="14"/>
      <c r="Q45" s="14"/>
      <c r="R45" s="14"/>
      <c r="S45" s="14"/>
      <c r="T45" s="14"/>
      <c r="U45" s="14"/>
      <c r="V45" s="14"/>
      <c r="W45" s="14"/>
      <c r="X45" s="14"/>
      <c r="Y45" s="14"/>
      <c r="Z45" s="14"/>
      <c r="AA45" s="14"/>
    </row>
    <row r="46" customFormat="false" ht="27" hidden="false" customHeight="false" outlineLevel="0" collapsed="false">
      <c r="A46" s="21"/>
      <c r="B46" s="21"/>
      <c r="C46" s="26"/>
      <c r="D46" s="28" t="s">
        <v>254</v>
      </c>
      <c r="E46" s="22" t="s">
        <v>255</v>
      </c>
      <c r="F46" s="18" t="n">
        <v>2010</v>
      </c>
      <c r="G46" s="14" t="n">
        <v>37</v>
      </c>
      <c r="H46" s="31" t="s">
        <v>256</v>
      </c>
      <c r="I46" s="14" t="n">
        <v>2</v>
      </c>
      <c r="J46" s="14" t="s">
        <v>240</v>
      </c>
      <c r="K46" s="14"/>
      <c r="L46" s="14"/>
      <c r="M46" s="14"/>
      <c r="N46" s="14"/>
      <c r="O46" s="14"/>
      <c r="P46" s="14"/>
      <c r="Q46" s="14"/>
      <c r="R46" s="14"/>
      <c r="S46" s="14"/>
      <c r="T46" s="14"/>
      <c r="U46" s="14"/>
      <c r="V46" s="14"/>
      <c r="W46" s="14"/>
      <c r="X46" s="14"/>
      <c r="Y46" s="14"/>
      <c r="Z46" s="14"/>
      <c r="AA46" s="14"/>
    </row>
    <row r="47" customFormat="false" ht="39.75" hidden="false" customHeight="false" outlineLevel="0" collapsed="false">
      <c r="A47" s="21"/>
      <c r="B47" s="21"/>
      <c r="C47" s="26"/>
      <c r="D47" s="28" t="s">
        <v>257</v>
      </c>
      <c r="E47" s="22" t="s">
        <v>96</v>
      </c>
      <c r="F47" s="18" t="n">
        <v>2012</v>
      </c>
      <c r="G47" s="14" t="n">
        <v>13</v>
      </c>
      <c r="H47" s="27" t="s">
        <v>258</v>
      </c>
      <c r="I47" s="14" t="n">
        <v>1</v>
      </c>
      <c r="J47" s="14" t="s">
        <v>240</v>
      </c>
      <c r="K47" s="14"/>
      <c r="L47" s="14"/>
      <c r="M47" s="14"/>
      <c r="N47" s="14"/>
      <c r="O47" s="14"/>
      <c r="P47" s="14"/>
      <c r="Q47" s="14"/>
      <c r="R47" s="14"/>
      <c r="S47" s="14"/>
      <c r="T47" s="14"/>
      <c r="U47" s="14"/>
      <c r="V47" s="14"/>
      <c r="W47" s="14"/>
      <c r="X47" s="14"/>
      <c r="Y47" s="14"/>
      <c r="Z47" s="14"/>
      <c r="AA47" s="14"/>
    </row>
    <row r="48" customFormat="false" ht="15.75" hidden="false" customHeight="false" outlineLevel="0" collapsed="false">
      <c r="A48" s="21"/>
      <c r="B48" s="21"/>
      <c r="C48" s="26"/>
      <c r="D48" s="22"/>
      <c r="E48" s="22"/>
      <c r="F48" s="18"/>
      <c r="G48" s="14"/>
      <c r="H48" s="27" t="s">
        <v>259</v>
      </c>
      <c r="I48" s="14" t="n">
        <v>1</v>
      </c>
      <c r="J48" s="14" t="s">
        <v>240</v>
      </c>
      <c r="K48" s="14"/>
      <c r="L48" s="14"/>
      <c r="M48" s="14"/>
      <c r="N48" s="14"/>
      <c r="O48" s="14"/>
      <c r="P48" s="14"/>
      <c r="Q48" s="14"/>
      <c r="R48" s="14"/>
      <c r="S48" s="14"/>
      <c r="T48" s="14"/>
      <c r="U48" s="14"/>
      <c r="V48" s="14"/>
      <c r="W48" s="14"/>
      <c r="X48" s="14"/>
      <c r="Y48" s="14"/>
      <c r="Z48" s="14"/>
      <c r="AA48" s="14"/>
    </row>
    <row r="49" customFormat="false" ht="15.75" hidden="false" customHeight="false" outlineLevel="0" collapsed="false">
      <c r="A49" s="21"/>
      <c r="B49" s="21"/>
      <c r="C49" s="26"/>
      <c r="D49" s="22"/>
      <c r="E49" s="22"/>
      <c r="F49" s="18"/>
      <c r="G49" s="14"/>
      <c r="H49" s="27" t="s">
        <v>260</v>
      </c>
      <c r="I49" s="14" t="n">
        <v>1</v>
      </c>
      <c r="J49" s="14" t="s">
        <v>240</v>
      </c>
      <c r="K49" s="14"/>
      <c r="L49" s="14"/>
      <c r="M49" s="14"/>
      <c r="N49" s="14"/>
      <c r="O49" s="14"/>
      <c r="P49" s="14"/>
      <c r="Q49" s="14"/>
      <c r="R49" s="14"/>
      <c r="S49" s="14"/>
      <c r="T49" s="14"/>
      <c r="U49" s="14"/>
      <c r="V49" s="14"/>
      <c r="W49" s="14"/>
      <c r="X49" s="14"/>
      <c r="Y49" s="14"/>
      <c r="Z49" s="14"/>
      <c r="AA49" s="14"/>
    </row>
    <row r="50" customFormat="false" ht="15.75" hidden="false" customHeight="false" outlineLevel="0" collapsed="false">
      <c r="A50" s="21"/>
      <c r="B50" s="21"/>
      <c r="C50" s="26"/>
      <c r="D50" s="22"/>
      <c r="E50" s="22"/>
      <c r="F50" s="18"/>
      <c r="G50" s="14"/>
      <c r="H50" s="27" t="s">
        <v>261</v>
      </c>
      <c r="I50" s="14" t="n">
        <v>1</v>
      </c>
      <c r="J50" s="14" t="s">
        <v>240</v>
      </c>
      <c r="K50" s="14"/>
      <c r="L50" s="14"/>
      <c r="M50" s="14"/>
      <c r="N50" s="14"/>
      <c r="O50" s="14"/>
      <c r="P50" s="14"/>
      <c r="Q50" s="14"/>
      <c r="R50" s="14"/>
      <c r="S50" s="14"/>
      <c r="T50" s="14"/>
      <c r="U50" s="14"/>
      <c r="V50" s="14"/>
      <c r="W50" s="14"/>
      <c r="X50" s="14"/>
      <c r="Y50" s="14"/>
      <c r="Z50" s="14"/>
      <c r="AA50" s="14"/>
    </row>
    <row r="51" customFormat="false" ht="15.75" hidden="false" customHeight="false" outlineLevel="0" collapsed="false">
      <c r="A51" s="21"/>
      <c r="B51" s="21"/>
      <c r="C51" s="26"/>
      <c r="D51" s="32" t="s">
        <v>262</v>
      </c>
      <c r="E51" s="17" t="s">
        <v>263</v>
      </c>
      <c r="F51" s="18" t="n">
        <v>1997</v>
      </c>
      <c r="G51" s="14" t="n">
        <v>41</v>
      </c>
      <c r="H51" s="31" t="s">
        <v>13</v>
      </c>
      <c r="I51" s="14" t="n">
        <v>3</v>
      </c>
      <c r="J51" s="14" t="s">
        <v>240</v>
      </c>
      <c r="K51" s="14"/>
      <c r="L51" s="14"/>
      <c r="M51" s="14"/>
      <c r="N51" s="14"/>
      <c r="O51" s="14"/>
      <c r="P51" s="14"/>
      <c r="Q51" s="14"/>
      <c r="R51" s="14"/>
      <c r="S51" s="14"/>
      <c r="T51" s="14"/>
      <c r="U51" s="14"/>
      <c r="V51" s="14"/>
      <c r="W51" s="14"/>
      <c r="X51" s="14"/>
      <c r="Y51" s="14"/>
      <c r="Z51" s="14"/>
      <c r="AA51" s="14"/>
    </row>
    <row r="52" customFormat="false" ht="15.75" hidden="false" customHeight="false" outlineLevel="0" collapsed="false">
      <c r="A52" s="21"/>
      <c r="B52" s="21"/>
      <c r="C52" s="26"/>
      <c r="D52" s="32"/>
      <c r="E52" s="17"/>
      <c r="F52" s="18"/>
      <c r="G52" s="14"/>
      <c r="H52" s="31" t="s">
        <v>15</v>
      </c>
      <c r="I52" s="14" t="n">
        <v>1</v>
      </c>
      <c r="J52" s="14" t="s">
        <v>240</v>
      </c>
      <c r="K52" s="14"/>
      <c r="L52" s="14"/>
      <c r="M52" s="14"/>
      <c r="N52" s="14"/>
      <c r="O52" s="14"/>
      <c r="P52" s="14"/>
      <c r="Q52" s="14"/>
      <c r="R52" s="14"/>
      <c r="S52" s="14"/>
      <c r="T52" s="14"/>
      <c r="U52" s="14"/>
      <c r="V52" s="14"/>
      <c r="W52" s="14"/>
      <c r="X52" s="14"/>
      <c r="Y52" s="14"/>
      <c r="Z52" s="14"/>
      <c r="AA52" s="14"/>
    </row>
    <row r="53" customFormat="false" ht="15.75" hidden="false" customHeight="false" outlineLevel="0" collapsed="false">
      <c r="A53" s="21"/>
      <c r="B53" s="21"/>
      <c r="C53" s="26"/>
      <c r="D53" s="17"/>
      <c r="E53" s="17"/>
      <c r="F53" s="18"/>
      <c r="G53" s="14"/>
      <c r="H53" s="31" t="s">
        <v>17</v>
      </c>
      <c r="I53" s="14" t="n">
        <v>12</v>
      </c>
      <c r="J53" s="14" t="s">
        <v>240</v>
      </c>
      <c r="K53" s="14"/>
      <c r="L53" s="14"/>
      <c r="M53" s="14"/>
      <c r="N53" s="14"/>
      <c r="O53" s="14"/>
      <c r="P53" s="14"/>
      <c r="Q53" s="14"/>
      <c r="R53" s="14"/>
      <c r="S53" s="14"/>
      <c r="T53" s="14"/>
      <c r="U53" s="14"/>
      <c r="V53" s="14"/>
      <c r="W53" s="14"/>
      <c r="X53" s="14"/>
      <c r="Y53" s="14"/>
      <c r="Z53" s="14"/>
      <c r="AA53" s="14"/>
    </row>
    <row r="54" customFormat="false" ht="15.75" hidden="false" customHeight="false" outlineLevel="0" collapsed="false">
      <c r="A54" s="21"/>
      <c r="B54" s="21"/>
      <c r="C54" s="26"/>
      <c r="D54" s="17"/>
      <c r="E54" s="17"/>
      <c r="F54" s="18"/>
      <c r="G54" s="14"/>
      <c r="H54" s="31" t="s">
        <v>19</v>
      </c>
      <c r="I54" s="14" t="n">
        <v>1</v>
      </c>
      <c r="J54" s="14" t="s">
        <v>240</v>
      </c>
      <c r="K54" s="14"/>
      <c r="L54" s="14"/>
      <c r="M54" s="14"/>
      <c r="N54" s="14"/>
      <c r="O54" s="14"/>
      <c r="P54" s="14"/>
      <c r="Q54" s="14"/>
      <c r="R54" s="14"/>
      <c r="S54" s="14"/>
      <c r="T54" s="14"/>
      <c r="U54" s="14"/>
      <c r="V54" s="14"/>
      <c r="W54" s="14"/>
      <c r="X54" s="14"/>
      <c r="Y54" s="14"/>
      <c r="Z54" s="14"/>
      <c r="AA54" s="14"/>
    </row>
    <row r="55" customFormat="false" ht="15.75" hidden="false" customHeight="false" outlineLevel="0" collapsed="false">
      <c r="A55" s="21"/>
      <c r="B55" s="21"/>
      <c r="C55" s="26"/>
      <c r="D55" s="17"/>
      <c r="E55" s="17"/>
      <c r="F55" s="18"/>
      <c r="G55" s="14"/>
      <c r="H55" s="31" t="s">
        <v>21</v>
      </c>
      <c r="I55" s="14" t="n">
        <v>1</v>
      </c>
      <c r="J55" s="14" t="s">
        <v>240</v>
      </c>
      <c r="K55" s="14"/>
      <c r="L55" s="14"/>
      <c r="M55" s="14"/>
      <c r="N55" s="14"/>
      <c r="O55" s="14"/>
      <c r="P55" s="14"/>
      <c r="Q55" s="14"/>
      <c r="R55" s="14"/>
      <c r="S55" s="14"/>
      <c r="T55" s="14"/>
      <c r="U55" s="14"/>
      <c r="V55" s="14"/>
      <c r="W55" s="14"/>
      <c r="X55" s="14"/>
      <c r="Y55" s="14"/>
      <c r="Z55" s="14"/>
      <c r="AA55" s="14"/>
    </row>
    <row r="56" customFormat="false" ht="15.75" hidden="false" customHeight="false" outlineLevel="0" collapsed="false">
      <c r="A56" s="21"/>
      <c r="B56" s="21" t="n">
        <v>96</v>
      </c>
      <c r="C56" s="26" t="s">
        <v>236</v>
      </c>
      <c r="D56" s="17"/>
      <c r="E56" s="17"/>
      <c r="F56" s="18"/>
      <c r="G56" s="14"/>
      <c r="H56" s="31" t="s">
        <v>23</v>
      </c>
      <c r="I56" s="14" t="n">
        <v>1</v>
      </c>
      <c r="J56" s="14" t="s">
        <v>240</v>
      </c>
      <c r="K56" s="14"/>
      <c r="L56" s="14"/>
      <c r="M56" s="14"/>
      <c r="N56" s="14"/>
      <c r="O56" s="14"/>
      <c r="P56" s="14"/>
      <c r="Q56" s="14"/>
      <c r="R56" s="14"/>
      <c r="S56" s="14"/>
      <c r="T56" s="14"/>
      <c r="U56" s="14"/>
      <c r="V56" s="14"/>
      <c r="W56" s="14"/>
      <c r="X56" s="14"/>
      <c r="Y56" s="14"/>
      <c r="Z56" s="14"/>
      <c r="AA56" s="14"/>
    </row>
    <row r="57" customFormat="false" ht="15.75" hidden="false" customHeight="false" outlineLevel="0" collapsed="false">
      <c r="A57" s="21"/>
      <c r="B57" s="21"/>
      <c r="C57" s="26"/>
      <c r="D57" s="17"/>
      <c r="E57" s="17"/>
      <c r="F57" s="18"/>
      <c r="G57" s="14"/>
      <c r="H57" s="27" t="s">
        <v>264</v>
      </c>
      <c r="I57" s="14" t="n">
        <v>2</v>
      </c>
      <c r="J57" s="14" t="s">
        <v>240</v>
      </c>
      <c r="K57" s="14"/>
      <c r="L57" s="14"/>
      <c r="M57" s="14"/>
      <c r="N57" s="14"/>
      <c r="O57" s="14"/>
      <c r="P57" s="14"/>
      <c r="Q57" s="14"/>
      <c r="R57" s="14"/>
      <c r="S57" s="14"/>
      <c r="T57" s="14"/>
      <c r="U57" s="14"/>
      <c r="V57" s="14"/>
      <c r="W57" s="14"/>
      <c r="X57" s="14"/>
      <c r="Y57" s="14"/>
      <c r="Z57" s="14"/>
      <c r="AA57" s="14"/>
    </row>
    <row r="58" customFormat="false" ht="15.75" hidden="false" customHeight="false" outlineLevel="0" collapsed="false">
      <c r="A58" s="21"/>
      <c r="B58" s="21"/>
      <c r="C58" s="26"/>
      <c r="D58" s="17"/>
      <c r="E58" s="17"/>
      <c r="F58" s="18"/>
      <c r="G58" s="14"/>
      <c r="H58" s="27" t="s">
        <v>265</v>
      </c>
      <c r="I58" s="14" t="n">
        <v>1</v>
      </c>
      <c r="J58" s="14" t="s">
        <v>240</v>
      </c>
      <c r="K58" s="14"/>
      <c r="L58" s="14"/>
      <c r="M58" s="14"/>
      <c r="N58" s="14"/>
      <c r="O58" s="14"/>
      <c r="P58" s="14"/>
      <c r="Q58" s="14"/>
      <c r="R58" s="14"/>
      <c r="S58" s="14"/>
      <c r="T58" s="14"/>
      <c r="U58" s="14"/>
      <c r="V58" s="14"/>
      <c r="W58" s="14"/>
      <c r="X58" s="14"/>
      <c r="Y58" s="14"/>
      <c r="Z58" s="14"/>
      <c r="AA58" s="14"/>
    </row>
    <row r="59" customFormat="false" ht="15.75" hidden="false" customHeight="false" outlineLevel="0" collapsed="false">
      <c r="A59" s="21"/>
      <c r="B59" s="21" t="n">
        <v>104</v>
      </c>
      <c r="C59" s="26" t="s">
        <v>165</v>
      </c>
      <c r="D59" s="17"/>
      <c r="E59" s="17"/>
      <c r="F59" s="18"/>
      <c r="G59" s="14"/>
      <c r="H59" s="31" t="s">
        <v>25</v>
      </c>
      <c r="I59" s="14" t="n">
        <v>1</v>
      </c>
      <c r="J59" s="14" t="s">
        <v>240</v>
      </c>
      <c r="K59" s="14"/>
      <c r="L59" s="14"/>
      <c r="M59" s="14"/>
      <c r="N59" s="14"/>
      <c r="O59" s="14"/>
      <c r="P59" s="14"/>
      <c r="Q59" s="14"/>
      <c r="R59" s="14"/>
      <c r="S59" s="14"/>
      <c r="T59" s="14"/>
      <c r="U59" s="14"/>
      <c r="V59" s="14"/>
      <c r="W59" s="14"/>
      <c r="X59" s="14"/>
      <c r="Y59" s="14"/>
      <c r="Z59" s="14"/>
      <c r="AA59" s="14"/>
    </row>
    <row r="60" customFormat="false" ht="15.75" hidden="false" customHeight="false" outlineLevel="0" collapsed="false">
      <c r="A60" s="21"/>
      <c r="B60" s="21" t="n">
        <v>105</v>
      </c>
      <c r="C60" s="26" t="s">
        <v>266</v>
      </c>
      <c r="D60" s="17"/>
      <c r="E60" s="17"/>
      <c r="F60" s="18"/>
      <c r="G60" s="14"/>
      <c r="H60" s="31" t="s">
        <v>27</v>
      </c>
      <c r="I60" s="14" t="n">
        <v>1</v>
      </c>
      <c r="J60" s="14" t="s">
        <v>240</v>
      </c>
      <c r="K60" s="14"/>
      <c r="L60" s="14"/>
      <c r="M60" s="14"/>
      <c r="N60" s="14"/>
      <c r="O60" s="14"/>
      <c r="P60" s="14"/>
      <c r="Q60" s="14"/>
      <c r="R60" s="14"/>
      <c r="S60" s="14"/>
      <c r="T60" s="14"/>
      <c r="U60" s="14"/>
      <c r="V60" s="14"/>
      <c r="W60" s="14"/>
      <c r="X60" s="14"/>
      <c r="Y60" s="14"/>
      <c r="Z60" s="14"/>
      <c r="AA60" s="14"/>
    </row>
    <row r="61" customFormat="false" ht="15.75" hidden="false" customHeight="false" outlineLevel="0" collapsed="false">
      <c r="A61" s="21"/>
      <c r="B61" s="21"/>
      <c r="C61" s="26"/>
      <c r="D61" s="17"/>
      <c r="E61" s="17"/>
      <c r="F61" s="18"/>
      <c r="G61" s="14"/>
      <c r="H61" s="27" t="s">
        <v>267</v>
      </c>
      <c r="I61" s="14" t="n">
        <v>5</v>
      </c>
      <c r="J61" s="14" t="s">
        <v>240</v>
      </c>
      <c r="K61" s="14"/>
      <c r="L61" s="14"/>
      <c r="M61" s="14"/>
      <c r="N61" s="14"/>
      <c r="O61" s="14"/>
      <c r="P61" s="14"/>
      <c r="Q61" s="14"/>
      <c r="R61" s="14"/>
      <c r="S61" s="14"/>
      <c r="T61" s="14"/>
      <c r="U61" s="14"/>
      <c r="V61" s="14"/>
      <c r="W61" s="14"/>
      <c r="X61" s="14"/>
      <c r="Y61" s="14"/>
      <c r="Z61" s="14"/>
      <c r="AA61" s="14"/>
    </row>
    <row r="62" customFormat="false" ht="15.75" hidden="false" customHeight="false" outlineLevel="0" collapsed="false">
      <c r="A62" s="21"/>
      <c r="B62" s="21"/>
      <c r="C62" s="26"/>
      <c r="D62" s="17"/>
      <c r="E62" s="17"/>
      <c r="F62" s="18"/>
      <c r="G62" s="14"/>
      <c r="H62" s="31" t="s">
        <v>29</v>
      </c>
      <c r="I62" s="14" t="n">
        <v>1</v>
      </c>
      <c r="J62" s="14" t="s">
        <v>240</v>
      </c>
      <c r="K62" s="14"/>
      <c r="L62" s="14"/>
      <c r="M62" s="14"/>
      <c r="N62" s="14"/>
      <c r="O62" s="14"/>
      <c r="P62" s="14"/>
      <c r="Q62" s="14"/>
      <c r="R62" s="14"/>
      <c r="S62" s="14"/>
      <c r="T62" s="14"/>
      <c r="U62" s="14"/>
      <c r="V62" s="14"/>
      <c r="W62" s="14"/>
      <c r="X62" s="14"/>
      <c r="Y62" s="14"/>
      <c r="Z62" s="14"/>
      <c r="AA62" s="14"/>
    </row>
    <row r="63" customFormat="false" ht="15.75" hidden="false" customHeight="false" outlineLevel="0" collapsed="false">
      <c r="A63" s="21"/>
      <c r="B63" s="21"/>
      <c r="C63" s="26"/>
      <c r="D63" s="17"/>
      <c r="E63" s="17"/>
      <c r="F63" s="18"/>
      <c r="G63" s="14"/>
      <c r="H63" s="31" t="s">
        <v>31</v>
      </c>
      <c r="I63" s="14" t="n">
        <v>1</v>
      </c>
      <c r="J63" s="14" t="s">
        <v>240</v>
      </c>
      <c r="K63" s="14"/>
      <c r="L63" s="14"/>
      <c r="M63" s="14"/>
      <c r="N63" s="14"/>
      <c r="O63" s="14"/>
      <c r="P63" s="14"/>
      <c r="Q63" s="14"/>
      <c r="R63" s="14"/>
      <c r="S63" s="14"/>
      <c r="T63" s="14"/>
      <c r="U63" s="14"/>
      <c r="V63" s="14"/>
      <c r="W63" s="14"/>
      <c r="X63" s="14"/>
      <c r="Y63" s="14"/>
      <c r="Z63" s="14"/>
      <c r="AA63" s="14"/>
    </row>
    <row r="64" customFormat="false" ht="15.75" hidden="false" customHeight="false" outlineLevel="0" collapsed="false">
      <c r="A64" s="21"/>
      <c r="B64" s="21"/>
      <c r="C64" s="26"/>
      <c r="D64" s="17"/>
      <c r="E64" s="17"/>
      <c r="F64" s="18"/>
      <c r="G64" s="14"/>
      <c r="H64" s="27" t="s">
        <v>268</v>
      </c>
      <c r="I64" s="14" t="n">
        <v>1</v>
      </c>
      <c r="J64" s="14" t="s">
        <v>240</v>
      </c>
      <c r="K64" s="14"/>
      <c r="L64" s="14"/>
      <c r="M64" s="14"/>
      <c r="N64" s="14"/>
      <c r="O64" s="14"/>
      <c r="P64" s="14"/>
      <c r="Q64" s="14"/>
      <c r="R64" s="14"/>
      <c r="S64" s="14"/>
      <c r="T64" s="14"/>
      <c r="U64" s="14"/>
      <c r="V64" s="14"/>
      <c r="W64" s="14"/>
      <c r="X64" s="14"/>
      <c r="Y64" s="14"/>
      <c r="Z64" s="14"/>
      <c r="AA64" s="14"/>
    </row>
    <row r="65" customFormat="false" ht="15.75" hidden="false" customHeight="false" outlineLevel="0" collapsed="false">
      <c r="A65" s="21"/>
      <c r="B65" s="21"/>
      <c r="C65" s="26"/>
      <c r="D65" s="17"/>
      <c r="E65" s="17"/>
      <c r="F65" s="18"/>
      <c r="G65" s="14"/>
      <c r="H65" s="31" t="s">
        <v>33</v>
      </c>
      <c r="I65" s="14" t="n">
        <v>11</v>
      </c>
      <c r="J65" s="14" t="s">
        <v>240</v>
      </c>
      <c r="K65" s="14"/>
      <c r="L65" s="14"/>
      <c r="M65" s="14"/>
      <c r="N65" s="14"/>
      <c r="O65" s="14"/>
      <c r="P65" s="14"/>
      <c r="Q65" s="14"/>
      <c r="R65" s="14"/>
      <c r="S65" s="14"/>
      <c r="T65" s="14"/>
      <c r="U65" s="14"/>
      <c r="V65" s="14"/>
      <c r="W65" s="14"/>
      <c r="X65" s="14"/>
      <c r="Y65" s="14"/>
      <c r="Z65" s="14"/>
      <c r="AA65" s="14"/>
    </row>
    <row r="66" customFormat="false" ht="15.75" hidden="false" customHeight="false" outlineLevel="0" collapsed="false">
      <c r="A66" s="21"/>
      <c r="B66" s="21"/>
      <c r="C66" s="26"/>
      <c r="D66" s="17" t="s">
        <v>269</v>
      </c>
      <c r="E66" s="17" t="s">
        <v>129</v>
      </c>
      <c r="F66" s="18" t="n">
        <v>1990</v>
      </c>
      <c r="G66" s="14" t="n">
        <v>26</v>
      </c>
      <c r="H66" s="31" t="s">
        <v>35</v>
      </c>
      <c r="I66" s="14" t="n">
        <v>2</v>
      </c>
      <c r="J66" s="14" t="s">
        <v>240</v>
      </c>
      <c r="K66" s="14"/>
      <c r="L66" s="14"/>
      <c r="M66" s="14"/>
      <c r="N66" s="14"/>
      <c r="O66" s="14"/>
      <c r="P66" s="14"/>
      <c r="Q66" s="14"/>
      <c r="R66" s="14"/>
      <c r="S66" s="14"/>
      <c r="T66" s="14"/>
      <c r="U66" s="14"/>
      <c r="V66" s="14"/>
      <c r="W66" s="14"/>
      <c r="X66" s="14"/>
      <c r="Y66" s="14"/>
      <c r="Z66" s="14"/>
      <c r="AA66" s="14"/>
    </row>
    <row r="67" customFormat="false" ht="15.75" hidden="false" customHeight="false" outlineLevel="0" collapsed="false">
      <c r="A67" s="21"/>
      <c r="B67" s="21" t="n">
        <v>107</v>
      </c>
      <c r="C67" s="26" t="s">
        <v>270</v>
      </c>
      <c r="D67" s="17"/>
      <c r="E67" s="17"/>
      <c r="F67" s="18"/>
      <c r="G67" s="14"/>
      <c r="H67" s="27" t="s">
        <v>271</v>
      </c>
      <c r="I67" s="14" t="n">
        <v>2</v>
      </c>
      <c r="J67" s="14" t="s">
        <v>240</v>
      </c>
      <c r="K67" s="14"/>
      <c r="L67" s="14"/>
      <c r="M67" s="14"/>
      <c r="N67" s="14"/>
      <c r="O67" s="14"/>
      <c r="P67" s="14"/>
      <c r="Q67" s="14"/>
      <c r="R67" s="14"/>
      <c r="S67" s="14"/>
      <c r="T67" s="14"/>
      <c r="U67" s="14"/>
      <c r="V67" s="14"/>
      <c r="W67" s="14"/>
      <c r="X67" s="14"/>
      <c r="Y67" s="14"/>
      <c r="Z67" s="14"/>
      <c r="AA67" s="14"/>
    </row>
    <row r="68" customFormat="false" ht="15.75" hidden="false" customHeight="false" outlineLevel="0" collapsed="false">
      <c r="A68" s="21"/>
      <c r="B68" s="21" t="n">
        <v>112</v>
      </c>
      <c r="C68" s="26" t="s">
        <v>175</v>
      </c>
      <c r="D68" s="17"/>
      <c r="E68" s="17"/>
      <c r="F68" s="18"/>
      <c r="G68" s="14"/>
      <c r="H68" s="31" t="s">
        <v>37</v>
      </c>
      <c r="I68" s="14" t="n">
        <v>7</v>
      </c>
      <c r="J68" s="14" t="s">
        <v>240</v>
      </c>
      <c r="K68" s="14"/>
      <c r="L68" s="14"/>
      <c r="M68" s="14"/>
      <c r="N68" s="14"/>
      <c r="O68" s="14"/>
      <c r="P68" s="14"/>
      <c r="Q68" s="14"/>
      <c r="R68" s="14"/>
      <c r="S68" s="14"/>
      <c r="T68" s="14"/>
      <c r="U68" s="14"/>
      <c r="V68" s="14"/>
      <c r="W68" s="14"/>
      <c r="X68" s="14"/>
      <c r="Y68" s="14"/>
      <c r="Z68" s="14"/>
      <c r="AA68" s="14"/>
    </row>
    <row r="69" customFormat="false" ht="15.75" hidden="false" customHeight="false" outlineLevel="0" collapsed="false">
      <c r="A69" s="21"/>
      <c r="B69" s="21"/>
      <c r="C69" s="26"/>
      <c r="D69" s="17" t="s">
        <v>272</v>
      </c>
      <c r="E69" s="17" t="s">
        <v>129</v>
      </c>
      <c r="F69" s="18" t="n">
        <v>1995</v>
      </c>
      <c r="G69" s="14" t="n">
        <v>12</v>
      </c>
      <c r="H69" s="27" t="s">
        <v>273</v>
      </c>
      <c r="I69" s="14" t="n">
        <v>5</v>
      </c>
      <c r="J69" s="14" t="s">
        <v>240</v>
      </c>
      <c r="K69" s="14"/>
      <c r="L69" s="14"/>
      <c r="M69" s="14"/>
      <c r="N69" s="14"/>
      <c r="O69" s="14"/>
      <c r="P69" s="14"/>
      <c r="Q69" s="14"/>
      <c r="R69" s="14"/>
      <c r="S69" s="14"/>
      <c r="T69" s="14"/>
      <c r="U69" s="14"/>
      <c r="V69" s="14"/>
      <c r="W69" s="14"/>
      <c r="X69" s="14"/>
      <c r="Y69" s="14"/>
      <c r="Z69" s="14"/>
      <c r="AA69" s="14"/>
    </row>
    <row r="70" customFormat="false" ht="15.75" hidden="false" customHeight="false" outlineLevel="0" collapsed="false">
      <c r="A70" s="21"/>
      <c r="B70" s="21"/>
      <c r="C70" s="26"/>
      <c r="D70" s="17"/>
      <c r="E70" s="17"/>
      <c r="F70" s="18"/>
      <c r="G70" s="14"/>
      <c r="H70" s="27" t="s">
        <v>274</v>
      </c>
      <c r="I70" s="14" t="n">
        <v>1</v>
      </c>
      <c r="J70" s="14" t="s">
        <v>240</v>
      </c>
      <c r="K70" s="14"/>
      <c r="L70" s="14"/>
      <c r="M70" s="14"/>
      <c r="N70" s="14"/>
      <c r="O70" s="14"/>
      <c r="P70" s="14"/>
      <c r="Q70" s="14"/>
      <c r="R70" s="14"/>
      <c r="S70" s="14"/>
      <c r="T70" s="14"/>
      <c r="U70" s="14"/>
      <c r="V70" s="14"/>
      <c r="W70" s="14"/>
      <c r="X70" s="14"/>
      <c r="Y70" s="14"/>
      <c r="Z70" s="14"/>
      <c r="AA70" s="14"/>
    </row>
    <row r="71" customFormat="false" ht="15.75" hidden="false" customHeight="false" outlineLevel="0" collapsed="false">
      <c r="A71" s="21"/>
      <c r="B71" s="21"/>
      <c r="C71" s="26"/>
      <c r="D71" s="17"/>
      <c r="E71" s="17"/>
      <c r="F71" s="18"/>
      <c r="G71" s="14"/>
      <c r="H71" s="31" t="s">
        <v>39</v>
      </c>
      <c r="I71" s="14" t="n">
        <v>2</v>
      </c>
      <c r="J71" s="14" t="s">
        <v>240</v>
      </c>
      <c r="K71" s="14"/>
      <c r="L71" s="14"/>
      <c r="M71" s="14"/>
      <c r="N71" s="14"/>
      <c r="O71" s="14"/>
      <c r="P71" s="14"/>
      <c r="Q71" s="14"/>
      <c r="R71" s="14"/>
      <c r="S71" s="14"/>
      <c r="T71" s="14"/>
      <c r="U71" s="14"/>
      <c r="V71" s="14"/>
      <c r="W71" s="14"/>
      <c r="X71" s="14"/>
      <c r="Y71" s="14"/>
      <c r="Z71" s="14"/>
      <c r="AA71" s="14"/>
    </row>
    <row r="72" customFormat="false" ht="15.75" hidden="false" customHeight="false" outlineLevel="0" collapsed="false">
      <c r="A72" s="21"/>
      <c r="B72" s="21"/>
      <c r="C72" s="26"/>
      <c r="D72" s="17"/>
      <c r="E72" s="17"/>
      <c r="F72" s="18"/>
      <c r="G72" s="14"/>
      <c r="H72" s="31" t="s">
        <v>41</v>
      </c>
      <c r="I72" s="14" t="n">
        <v>4</v>
      </c>
      <c r="J72" s="14" t="s">
        <v>240</v>
      </c>
      <c r="K72" s="14"/>
      <c r="L72" s="14"/>
      <c r="M72" s="14"/>
      <c r="N72" s="14"/>
      <c r="O72" s="14"/>
      <c r="P72" s="14"/>
      <c r="Q72" s="14"/>
      <c r="R72" s="14"/>
      <c r="S72" s="14"/>
      <c r="T72" s="14"/>
      <c r="U72" s="14"/>
      <c r="V72" s="14"/>
      <c r="W72" s="14"/>
      <c r="X72" s="14"/>
      <c r="Y72" s="14"/>
      <c r="Z72" s="14"/>
      <c r="AA72" s="14"/>
    </row>
    <row r="73" customFormat="false" ht="15.75" hidden="false" customHeight="false" outlineLevel="0" collapsed="false">
      <c r="A73" s="21"/>
      <c r="B73" s="21"/>
      <c r="C73" s="26"/>
      <c r="D73" s="17" t="s">
        <v>275</v>
      </c>
      <c r="E73" s="17" t="s">
        <v>276</v>
      </c>
      <c r="F73" s="18" t="n">
        <v>1998</v>
      </c>
      <c r="G73" s="14" t="n">
        <v>123</v>
      </c>
      <c r="H73" s="31" t="s">
        <v>43</v>
      </c>
      <c r="I73" s="14" t="n">
        <v>1</v>
      </c>
      <c r="J73" s="14" t="s">
        <v>240</v>
      </c>
      <c r="K73" s="14"/>
      <c r="L73" s="14"/>
      <c r="M73" s="14"/>
      <c r="N73" s="14"/>
      <c r="O73" s="14"/>
      <c r="P73" s="14"/>
      <c r="Q73" s="14"/>
      <c r="R73" s="14"/>
      <c r="S73" s="14"/>
      <c r="T73" s="14"/>
      <c r="U73" s="14"/>
      <c r="V73" s="14"/>
      <c r="W73" s="14"/>
      <c r="X73" s="14"/>
      <c r="Y73" s="14"/>
      <c r="Z73" s="14"/>
      <c r="AA73" s="14"/>
    </row>
    <row r="74" customFormat="false" ht="15.75" hidden="false" customHeight="false" outlineLevel="0" collapsed="false">
      <c r="A74" s="21"/>
      <c r="B74" s="21"/>
      <c r="C74" s="26"/>
      <c r="D74" s="17" t="s">
        <v>277</v>
      </c>
      <c r="E74" s="17" t="s">
        <v>278</v>
      </c>
      <c r="F74" s="18" t="n">
        <v>1997</v>
      </c>
      <c r="G74" s="14" t="n">
        <v>149</v>
      </c>
      <c r="H74" s="31" t="s">
        <v>45</v>
      </c>
      <c r="I74" s="14" t="n">
        <v>2</v>
      </c>
      <c r="J74" s="14" t="s">
        <v>240</v>
      </c>
      <c r="K74" s="14"/>
      <c r="L74" s="14"/>
      <c r="M74" s="14"/>
      <c r="N74" s="14"/>
      <c r="O74" s="14"/>
      <c r="P74" s="14"/>
      <c r="Q74" s="14"/>
      <c r="R74" s="14"/>
      <c r="S74" s="14"/>
      <c r="T74" s="14"/>
      <c r="U74" s="14"/>
      <c r="V74" s="14"/>
      <c r="W74" s="14"/>
      <c r="X74" s="14"/>
      <c r="Y74" s="14"/>
      <c r="Z74" s="14"/>
      <c r="AA74" s="14"/>
    </row>
    <row r="75" customFormat="false" ht="15.75" hidden="false" customHeight="false" outlineLevel="0" collapsed="false">
      <c r="A75" s="21"/>
      <c r="B75" s="21"/>
      <c r="C75" s="26"/>
      <c r="D75" s="17"/>
      <c r="E75" s="17"/>
      <c r="F75" s="18"/>
      <c r="G75" s="14"/>
      <c r="H75" s="31" t="s">
        <v>47</v>
      </c>
      <c r="I75" s="14" t="n">
        <v>1</v>
      </c>
      <c r="J75" s="14" t="s">
        <v>240</v>
      </c>
      <c r="K75" s="14"/>
      <c r="L75" s="14"/>
      <c r="M75" s="14"/>
      <c r="N75" s="14"/>
      <c r="O75" s="14"/>
      <c r="P75" s="14"/>
      <c r="Q75" s="14"/>
      <c r="R75" s="14"/>
      <c r="S75" s="14"/>
      <c r="T75" s="14"/>
      <c r="U75" s="14"/>
      <c r="V75" s="14"/>
      <c r="W75" s="14"/>
      <c r="X75" s="14"/>
      <c r="Y75" s="14"/>
      <c r="Z75" s="14"/>
      <c r="AA75" s="14"/>
    </row>
    <row r="76" customFormat="false" ht="15.75" hidden="false" customHeight="false" outlineLevel="0" collapsed="false">
      <c r="A76" s="21"/>
      <c r="B76" s="21"/>
      <c r="C76" s="26"/>
      <c r="D76" s="17"/>
      <c r="E76" s="17"/>
      <c r="F76" s="18"/>
      <c r="G76" s="14"/>
      <c r="H76" s="31" t="s">
        <v>49</v>
      </c>
      <c r="I76" s="14" t="n">
        <v>1</v>
      </c>
      <c r="J76" s="14" t="s">
        <v>240</v>
      </c>
      <c r="K76" s="14"/>
      <c r="L76" s="14"/>
      <c r="M76" s="14"/>
      <c r="N76" s="14"/>
      <c r="O76" s="14"/>
      <c r="P76" s="14"/>
      <c r="Q76" s="14"/>
      <c r="R76" s="14"/>
      <c r="S76" s="14"/>
      <c r="T76" s="14"/>
      <c r="U76" s="14"/>
      <c r="V76" s="14"/>
      <c r="W76" s="14"/>
      <c r="X76" s="14"/>
      <c r="Y76" s="14"/>
      <c r="Z76" s="14"/>
      <c r="AA76" s="14"/>
    </row>
    <row r="77" customFormat="false" ht="15.75" hidden="false" customHeight="false" outlineLevel="0" collapsed="false">
      <c r="A77" s="21"/>
      <c r="B77" s="21"/>
      <c r="C77" s="26"/>
      <c r="D77" s="17"/>
      <c r="E77" s="17"/>
      <c r="F77" s="18"/>
      <c r="G77" s="14"/>
      <c r="H77" s="31" t="s">
        <v>50</v>
      </c>
      <c r="I77" s="14" t="n">
        <v>3</v>
      </c>
      <c r="J77" s="14" t="s">
        <v>240</v>
      </c>
      <c r="K77" s="14"/>
      <c r="L77" s="14"/>
      <c r="M77" s="14"/>
      <c r="N77" s="14"/>
      <c r="O77" s="14"/>
      <c r="P77" s="14"/>
      <c r="Q77" s="14"/>
      <c r="R77" s="14"/>
      <c r="S77" s="14"/>
      <c r="T77" s="14"/>
      <c r="U77" s="14"/>
      <c r="V77" s="14"/>
      <c r="W77" s="14"/>
      <c r="X77" s="14"/>
      <c r="Y77" s="14"/>
      <c r="Z77" s="14"/>
      <c r="AA77" s="14"/>
    </row>
    <row r="78" customFormat="false" ht="16.15" hidden="false" customHeight="false" outlineLevel="0" collapsed="false">
      <c r="A78" s="21"/>
      <c r="B78" s="21"/>
      <c r="C78" s="26"/>
      <c r="D78" s="17"/>
      <c r="E78" s="17"/>
      <c r="F78" s="18"/>
      <c r="G78" s="14"/>
      <c r="H78" s="31" t="str">
        <f aca="false">HYPERLINK("https://www.uni-ulm.de/fileadmin/website_uni_ulm/iui.inst.050/publications/KempfKPS2011.pdf","Relaxing Event Densities by Exploiting Infeasible Paths in Control Flow Graphs")</f>
        <v>Relaxing Event Densities by Exploiting Infeasible Paths in Control Flow Graphs</v>
      </c>
      <c r="I78" s="14" t="n">
        <v>1</v>
      </c>
      <c r="J78" s="14" t="s">
        <v>240</v>
      </c>
      <c r="K78" s="14"/>
      <c r="L78" s="14"/>
      <c r="M78" s="14"/>
      <c r="N78" s="14"/>
      <c r="O78" s="14"/>
      <c r="P78" s="14"/>
      <c r="Q78" s="14"/>
      <c r="R78" s="14"/>
      <c r="S78" s="14"/>
      <c r="T78" s="14"/>
      <c r="U78" s="14"/>
      <c r="V78" s="14"/>
      <c r="W78" s="14"/>
      <c r="X78" s="14"/>
      <c r="Y78" s="14"/>
      <c r="Z78" s="14"/>
      <c r="AA78" s="14"/>
    </row>
    <row r="79" customFormat="false" ht="15.75" hidden="false" customHeight="false" outlineLevel="0" collapsed="false">
      <c r="A79" s="21"/>
      <c r="B79" s="21" t="n">
        <v>113</v>
      </c>
      <c r="C79" s="26" t="s">
        <v>170</v>
      </c>
      <c r="D79" s="17"/>
      <c r="E79" s="17"/>
      <c r="F79" s="18"/>
      <c r="G79" s="14"/>
      <c r="H79" s="31" t="s">
        <v>53</v>
      </c>
      <c r="I79" s="14" t="n">
        <v>2</v>
      </c>
      <c r="J79" s="14" t="s">
        <v>240</v>
      </c>
      <c r="K79" s="14"/>
      <c r="L79" s="14"/>
      <c r="M79" s="14"/>
      <c r="N79" s="14"/>
      <c r="O79" s="14"/>
      <c r="P79" s="14"/>
      <c r="Q79" s="14"/>
      <c r="R79" s="14"/>
      <c r="S79" s="14"/>
      <c r="T79" s="14"/>
      <c r="U79" s="14"/>
      <c r="V79" s="14"/>
      <c r="W79" s="14"/>
      <c r="X79" s="14"/>
      <c r="Y79" s="14"/>
      <c r="Z79" s="14"/>
      <c r="AA79" s="14"/>
    </row>
    <row r="80" customFormat="false" ht="15.75" hidden="false" customHeight="false" outlineLevel="0" collapsed="false">
      <c r="A80" s="21"/>
      <c r="B80" s="21"/>
      <c r="C80" s="26"/>
      <c r="D80" s="17"/>
      <c r="E80" s="17"/>
      <c r="F80" s="18"/>
      <c r="G80" s="14"/>
      <c r="H80" s="31" t="s">
        <v>279</v>
      </c>
      <c r="I80" s="14" t="n">
        <v>2</v>
      </c>
      <c r="J80" s="14" t="s">
        <v>240</v>
      </c>
      <c r="K80" s="14"/>
      <c r="L80" s="14"/>
      <c r="M80" s="14"/>
      <c r="N80" s="14"/>
      <c r="O80" s="14"/>
      <c r="P80" s="14"/>
      <c r="Q80" s="14"/>
      <c r="R80" s="14"/>
      <c r="S80" s="14"/>
      <c r="T80" s="14"/>
      <c r="U80" s="14"/>
      <c r="V80" s="14"/>
      <c r="W80" s="14"/>
      <c r="X80" s="14"/>
      <c r="Y80" s="14"/>
      <c r="Z80" s="14"/>
      <c r="AA80" s="14"/>
    </row>
    <row r="81" customFormat="false" ht="15.75" hidden="false" customHeight="false" outlineLevel="0" collapsed="false">
      <c r="A81" s="21"/>
      <c r="B81" s="21"/>
      <c r="C81" s="26"/>
      <c r="D81" s="17"/>
      <c r="E81" s="17"/>
      <c r="F81" s="18"/>
      <c r="G81" s="14"/>
      <c r="H81" s="31" t="s">
        <v>57</v>
      </c>
      <c r="I81" s="14" t="n">
        <v>1</v>
      </c>
      <c r="J81" s="14" t="s">
        <v>240</v>
      </c>
      <c r="K81" s="14"/>
      <c r="L81" s="14"/>
      <c r="M81" s="14"/>
      <c r="N81" s="14"/>
      <c r="O81" s="14"/>
      <c r="P81" s="14"/>
      <c r="Q81" s="14"/>
      <c r="R81" s="14"/>
      <c r="S81" s="14"/>
      <c r="T81" s="14"/>
      <c r="U81" s="14"/>
      <c r="V81" s="14"/>
      <c r="W81" s="14"/>
      <c r="X81" s="14"/>
      <c r="Y81" s="14"/>
      <c r="Z81" s="14"/>
      <c r="AA81" s="14"/>
    </row>
    <row r="82" customFormat="false" ht="15.75" hidden="false" customHeight="false" outlineLevel="0" collapsed="false">
      <c r="A82" s="21"/>
      <c r="B82" s="21"/>
      <c r="C82" s="26"/>
      <c r="D82" s="17" t="s">
        <v>280</v>
      </c>
      <c r="E82" s="17" t="s">
        <v>281</v>
      </c>
      <c r="F82" s="18" t="n">
        <v>2002</v>
      </c>
      <c r="G82" s="14" t="n">
        <v>90</v>
      </c>
      <c r="H82" s="31" t="s">
        <v>60</v>
      </c>
      <c r="I82" s="14" t="n">
        <v>2</v>
      </c>
      <c r="J82" s="14" t="s">
        <v>240</v>
      </c>
      <c r="K82" s="14"/>
      <c r="L82" s="14"/>
      <c r="M82" s="14"/>
      <c r="N82" s="14"/>
      <c r="O82" s="14"/>
      <c r="P82" s="14"/>
      <c r="Q82" s="14"/>
      <c r="R82" s="14"/>
      <c r="S82" s="14"/>
      <c r="T82" s="14"/>
      <c r="U82" s="14"/>
      <c r="V82" s="14"/>
      <c r="W82" s="14"/>
      <c r="X82" s="14"/>
      <c r="Y82" s="14"/>
      <c r="Z82" s="14"/>
      <c r="AA82" s="14"/>
    </row>
    <row r="83" customFormat="false" ht="15.75" hidden="false" customHeight="false" outlineLevel="0" collapsed="false">
      <c r="A83" s="21"/>
      <c r="B83" s="21"/>
      <c r="C83" s="26"/>
      <c r="D83" s="17"/>
      <c r="E83" s="17"/>
      <c r="F83" s="18"/>
      <c r="G83" s="14"/>
      <c r="H83" s="27" t="s">
        <v>282</v>
      </c>
      <c r="I83" s="14" t="n">
        <v>1</v>
      </c>
      <c r="J83" s="14" t="s">
        <v>240</v>
      </c>
      <c r="K83" s="14"/>
      <c r="L83" s="14"/>
      <c r="M83" s="14"/>
      <c r="N83" s="14"/>
      <c r="O83" s="14"/>
      <c r="P83" s="14"/>
      <c r="Q83" s="14"/>
      <c r="R83" s="14"/>
      <c r="S83" s="14"/>
      <c r="T83" s="14"/>
      <c r="U83" s="14"/>
      <c r="V83" s="14"/>
      <c r="W83" s="14"/>
      <c r="X83" s="14"/>
      <c r="Y83" s="14"/>
      <c r="Z83" s="14"/>
      <c r="AA83" s="14"/>
    </row>
    <row r="84" customFormat="false" ht="15.75" hidden="false" customHeight="false" outlineLevel="0" collapsed="false">
      <c r="A84" s="21"/>
      <c r="B84" s="21"/>
      <c r="C84" s="26"/>
      <c r="D84" s="17"/>
      <c r="E84" s="17"/>
      <c r="F84" s="18"/>
      <c r="G84" s="14"/>
      <c r="H84" s="27" t="s">
        <v>283</v>
      </c>
      <c r="I84" s="14" t="n">
        <v>1</v>
      </c>
      <c r="J84" s="14" t="s">
        <v>240</v>
      </c>
      <c r="K84" s="14"/>
      <c r="L84" s="14"/>
      <c r="M84" s="14"/>
      <c r="N84" s="14"/>
      <c r="O84" s="14"/>
      <c r="P84" s="14"/>
      <c r="Q84" s="14"/>
      <c r="R84" s="14"/>
      <c r="S84" s="14"/>
      <c r="T84" s="14"/>
      <c r="U84" s="14"/>
      <c r="V84" s="14"/>
      <c r="W84" s="14"/>
      <c r="X84" s="14"/>
      <c r="Y84" s="14"/>
      <c r="Z84" s="14"/>
      <c r="AA84" s="14"/>
    </row>
    <row r="85" customFormat="false" ht="15.75" hidden="false" customHeight="false" outlineLevel="0" collapsed="false">
      <c r="A85" s="21"/>
      <c r="B85" s="21"/>
      <c r="C85" s="26"/>
      <c r="D85" s="17"/>
      <c r="E85" s="17"/>
      <c r="F85" s="18"/>
      <c r="G85" s="14"/>
      <c r="H85" s="31" t="s">
        <v>63</v>
      </c>
      <c r="I85" s="14" t="n">
        <v>5</v>
      </c>
      <c r="J85" s="14" t="s">
        <v>240</v>
      </c>
      <c r="K85" s="14"/>
      <c r="L85" s="14"/>
      <c r="M85" s="14"/>
      <c r="N85" s="14"/>
      <c r="O85" s="14"/>
      <c r="P85" s="14"/>
      <c r="Q85" s="14"/>
      <c r="R85" s="14"/>
      <c r="S85" s="14"/>
      <c r="T85" s="14"/>
      <c r="U85" s="14"/>
      <c r="V85" s="14"/>
      <c r="W85" s="14"/>
      <c r="X85" s="14"/>
      <c r="Y85" s="14"/>
      <c r="Z85" s="14"/>
      <c r="AA85" s="14"/>
    </row>
    <row r="86" customFormat="false" ht="15.75" hidden="false" customHeight="false" outlineLevel="0" collapsed="false">
      <c r="A86" s="21"/>
      <c r="B86" s="21"/>
      <c r="C86" s="26"/>
      <c r="D86" s="17"/>
      <c r="E86" s="17"/>
      <c r="F86" s="18"/>
      <c r="G86" s="14"/>
      <c r="H86" s="31" t="s">
        <v>66</v>
      </c>
      <c r="I86" s="14" t="n">
        <v>2</v>
      </c>
      <c r="J86" s="14" t="s">
        <v>240</v>
      </c>
      <c r="K86" s="14"/>
      <c r="L86" s="14"/>
      <c r="M86" s="14"/>
      <c r="N86" s="14"/>
      <c r="O86" s="14"/>
      <c r="P86" s="14"/>
      <c r="Q86" s="14"/>
      <c r="R86" s="14"/>
      <c r="S86" s="14"/>
      <c r="T86" s="14"/>
      <c r="U86" s="14"/>
      <c r="V86" s="14"/>
      <c r="W86" s="14"/>
      <c r="X86" s="14"/>
      <c r="Y86" s="14"/>
      <c r="Z86" s="14"/>
      <c r="AA86" s="14"/>
    </row>
    <row r="87" customFormat="false" ht="15.75" hidden="false" customHeight="false" outlineLevel="0" collapsed="false">
      <c r="A87" s="21"/>
      <c r="B87" s="21"/>
      <c r="C87" s="26"/>
      <c r="D87" s="17"/>
      <c r="E87" s="17"/>
      <c r="F87" s="18"/>
      <c r="G87" s="14"/>
      <c r="H87" s="27" t="s">
        <v>284</v>
      </c>
      <c r="I87" s="14" t="n">
        <v>1</v>
      </c>
      <c r="J87" s="14" t="s">
        <v>240</v>
      </c>
      <c r="K87" s="14"/>
      <c r="L87" s="14"/>
      <c r="M87" s="14"/>
      <c r="N87" s="14"/>
      <c r="O87" s="14"/>
      <c r="P87" s="14"/>
      <c r="Q87" s="14"/>
      <c r="R87" s="14"/>
      <c r="S87" s="14"/>
      <c r="T87" s="14"/>
      <c r="U87" s="14"/>
      <c r="V87" s="14"/>
      <c r="W87" s="14"/>
      <c r="X87" s="14"/>
      <c r="Y87" s="14"/>
      <c r="Z87" s="14"/>
      <c r="AA87" s="14"/>
    </row>
    <row r="88" customFormat="false" ht="15.75" hidden="false" customHeight="false" outlineLevel="0" collapsed="false">
      <c r="A88" s="21"/>
      <c r="B88" s="21"/>
      <c r="C88" s="26"/>
      <c r="D88" s="17"/>
      <c r="E88" s="17"/>
      <c r="F88" s="18"/>
      <c r="G88" s="14"/>
      <c r="H88" s="27" t="s">
        <v>285</v>
      </c>
      <c r="I88" s="14" t="n">
        <v>1</v>
      </c>
      <c r="J88" s="14" t="s">
        <v>240</v>
      </c>
      <c r="K88" s="14"/>
      <c r="L88" s="14"/>
      <c r="M88" s="14"/>
      <c r="N88" s="14"/>
      <c r="O88" s="14"/>
      <c r="P88" s="14"/>
      <c r="Q88" s="14"/>
      <c r="R88" s="14"/>
      <c r="S88" s="14"/>
      <c r="T88" s="14"/>
      <c r="U88" s="14"/>
      <c r="V88" s="14"/>
      <c r="W88" s="14"/>
      <c r="X88" s="14"/>
      <c r="Y88" s="14"/>
      <c r="Z88" s="14"/>
      <c r="AA88" s="14"/>
    </row>
    <row r="89" customFormat="false" ht="15.75" hidden="false" customHeight="false" outlineLevel="0" collapsed="false">
      <c r="A89" s="21"/>
      <c r="B89" s="21" t="n">
        <v>118</v>
      </c>
      <c r="C89" s="26" t="s">
        <v>286</v>
      </c>
      <c r="D89" s="17"/>
      <c r="E89" s="17"/>
      <c r="F89" s="18"/>
      <c r="G89" s="14"/>
      <c r="H89" s="27" t="s">
        <v>287</v>
      </c>
      <c r="I89" s="14" t="n">
        <v>2</v>
      </c>
      <c r="J89" s="14" t="s">
        <v>240</v>
      </c>
      <c r="K89" s="14"/>
      <c r="L89" s="14"/>
      <c r="M89" s="14"/>
      <c r="N89" s="14"/>
      <c r="O89" s="14"/>
      <c r="P89" s="14"/>
      <c r="Q89" s="14"/>
      <c r="R89" s="14"/>
      <c r="S89" s="14"/>
      <c r="T89" s="14"/>
      <c r="U89" s="14"/>
      <c r="V89" s="14"/>
      <c r="W89" s="14"/>
      <c r="X89" s="14"/>
      <c r="Y89" s="14"/>
      <c r="Z89" s="14"/>
      <c r="AA89" s="14"/>
    </row>
    <row r="90" customFormat="false" ht="15.75" hidden="false" customHeight="false" outlineLevel="0" collapsed="false">
      <c r="A90" s="21"/>
      <c r="B90" s="21"/>
      <c r="C90" s="26"/>
      <c r="D90" s="17"/>
      <c r="E90" s="17"/>
      <c r="F90" s="18"/>
      <c r="G90" s="14"/>
      <c r="H90" s="27" t="s">
        <v>288</v>
      </c>
      <c r="I90" s="14" t="n">
        <v>1</v>
      </c>
      <c r="J90" s="14" t="s">
        <v>240</v>
      </c>
      <c r="K90" s="14"/>
      <c r="L90" s="14"/>
      <c r="M90" s="14"/>
      <c r="N90" s="14"/>
      <c r="O90" s="14"/>
      <c r="P90" s="14"/>
      <c r="Q90" s="14"/>
      <c r="R90" s="14"/>
      <c r="S90" s="14"/>
      <c r="T90" s="14"/>
      <c r="U90" s="14"/>
      <c r="V90" s="14"/>
      <c r="W90" s="14"/>
      <c r="X90" s="14"/>
      <c r="Y90" s="14"/>
      <c r="Z90" s="14"/>
      <c r="AA90" s="14"/>
    </row>
    <row r="91" customFormat="false" ht="15.75" hidden="false" customHeight="false" outlineLevel="0" collapsed="false">
      <c r="A91" s="21"/>
      <c r="B91" s="21"/>
      <c r="C91" s="26"/>
      <c r="D91" s="17" t="s">
        <v>289</v>
      </c>
      <c r="E91" s="17" t="s">
        <v>290</v>
      </c>
      <c r="F91" s="18" t="n">
        <v>2004</v>
      </c>
      <c r="G91" s="14" t="n">
        <v>66</v>
      </c>
      <c r="H91" s="31" t="s">
        <v>69</v>
      </c>
      <c r="I91" s="14" t="n">
        <v>1</v>
      </c>
      <c r="J91" s="14" t="s">
        <v>240</v>
      </c>
      <c r="K91" s="14"/>
      <c r="L91" s="14"/>
      <c r="M91" s="14"/>
      <c r="N91" s="14"/>
      <c r="O91" s="14"/>
      <c r="P91" s="14"/>
      <c r="Q91" s="14"/>
      <c r="R91" s="14"/>
      <c r="S91" s="14"/>
      <c r="T91" s="14"/>
      <c r="U91" s="14"/>
      <c r="V91" s="14"/>
      <c r="W91" s="14"/>
      <c r="X91" s="14"/>
      <c r="Y91" s="14"/>
      <c r="Z91" s="14"/>
      <c r="AA91" s="14"/>
    </row>
    <row r="92" customFormat="false" ht="15.75" hidden="false" customHeight="false" outlineLevel="0" collapsed="false">
      <c r="A92" s="21"/>
      <c r="B92" s="21"/>
      <c r="C92" s="26"/>
      <c r="D92" s="17"/>
      <c r="E92" s="17"/>
      <c r="F92" s="18"/>
      <c r="G92" s="14"/>
      <c r="H92" s="31" t="s">
        <v>72</v>
      </c>
      <c r="I92" s="14" t="n">
        <v>1</v>
      </c>
      <c r="J92" s="14" t="s">
        <v>240</v>
      </c>
      <c r="K92" s="14"/>
      <c r="L92" s="14"/>
      <c r="M92" s="14"/>
      <c r="N92" s="14"/>
      <c r="O92" s="14"/>
      <c r="P92" s="14"/>
      <c r="Q92" s="14"/>
      <c r="R92" s="14"/>
      <c r="S92" s="14"/>
      <c r="T92" s="14"/>
      <c r="U92" s="14"/>
      <c r="V92" s="14"/>
      <c r="W92" s="14"/>
      <c r="X92" s="14"/>
      <c r="Y92" s="14"/>
      <c r="Z92" s="14"/>
      <c r="AA92" s="14"/>
    </row>
    <row r="93" customFormat="false" ht="15.75" hidden="false" customHeight="false" outlineLevel="0" collapsed="false">
      <c r="A93" s="21"/>
      <c r="B93" s="21"/>
      <c r="C93" s="26"/>
      <c r="D93" s="17"/>
      <c r="E93" s="17"/>
      <c r="F93" s="18"/>
      <c r="G93" s="14"/>
      <c r="H93" s="27" t="s">
        <v>291</v>
      </c>
      <c r="I93" s="14" t="n">
        <v>1</v>
      </c>
      <c r="J93" s="14" t="s">
        <v>240</v>
      </c>
      <c r="K93" s="14"/>
      <c r="L93" s="14"/>
      <c r="M93" s="14"/>
      <c r="N93" s="14"/>
      <c r="O93" s="14"/>
      <c r="P93" s="14"/>
      <c r="Q93" s="14"/>
      <c r="R93" s="14"/>
      <c r="S93" s="14"/>
      <c r="T93" s="14"/>
      <c r="U93" s="14"/>
      <c r="V93" s="14"/>
      <c r="W93" s="14"/>
      <c r="X93" s="14"/>
      <c r="Y93" s="14"/>
      <c r="Z93" s="14"/>
      <c r="AA93" s="14"/>
    </row>
    <row r="94" customFormat="false" ht="15.75" hidden="false" customHeight="false" outlineLevel="0" collapsed="false">
      <c r="A94" s="21"/>
      <c r="B94" s="21" t="n">
        <v>119</v>
      </c>
      <c r="C94" s="26" t="s">
        <v>173</v>
      </c>
      <c r="D94" s="17"/>
      <c r="E94" s="17"/>
      <c r="F94" s="18"/>
      <c r="G94" s="14"/>
      <c r="H94" s="27" t="s">
        <v>292</v>
      </c>
      <c r="I94" s="14" t="n">
        <v>1</v>
      </c>
      <c r="J94" s="14" t="s">
        <v>240</v>
      </c>
      <c r="K94" s="14"/>
      <c r="L94" s="14"/>
      <c r="M94" s="14"/>
      <c r="N94" s="14"/>
      <c r="O94" s="14"/>
      <c r="P94" s="14"/>
      <c r="Q94" s="14"/>
      <c r="R94" s="14"/>
      <c r="S94" s="14"/>
      <c r="T94" s="14"/>
      <c r="U94" s="14"/>
      <c r="V94" s="14"/>
      <c r="W94" s="14"/>
      <c r="X94" s="14"/>
      <c r="Y94" s="14"/>
      <c r="Z94" s="14"/>
      <c r="AA94" s="14"/>
    </row>
    <row r="95" customFormat="false" ht="15.75" hidden="false" customHeight="false" outlineLevel="0" collapsed="false">
      <c r="A95" s="21"/>
      <c r="B95" s="21"/>
      <c r="C95" s="26"/>
      <c r="D95" s="17"/>
      <c r="E95" s="17"/>
      <c r="F95" s="18"/>
      <c r="G95" s="14"/>
      <c r="H95" s="31" t="s">
        <v>75</v>
      </c>
      <c r="I95" s="14" t="n">
        <v>1</v>
      </c>
      <c r="J95" s="14" t="s">
        <v>240</v>
      </c>
      <c r="K95" s="14"/>
      <c r="L95" s="14"/>
      <c r="M95" s="14"/>
      <c r="N95" s="14"/>
      <c r="O95" s="14"/>
      <c r="P95" s="14"/>
      <c r="Q95" s="14"/>
      <c r="R95" s="14"/>
      <c r="S95" s="14"/>
      <c r="T95" s="14"/>
      <c r="U95" s="14"/>
      <c r="V95" s="14"/>
      <c r="W95" s="14"/>
      <c r="X95" s="14"/>
      <c r="Y95" s="14"/>
      <c r="Z95" s="14"/>
      <c r="AA95" s="14"/>
    </row>
    <row r="96" customFormat="false" ht="15.75" hidden="false" customHeight="false" outlineLevel="0" collapsed="false">
      <c r="A96" s="15"/>
      <c r="B96" s="15" t="n">
        <v>133</v>
      </c>
      <c r="C96" s="20" t="s">
        <v>293</v>
      </c>
      <c r="D96" s="17"/>
      <c r="E96" s="17"/>
      <c r="F96" s="18"/>
      <c r="G96" s="14"/>
      <c r="H96" s="27" t="s">
        <v>294</v>
      </c>
      <c r="I96" s="14" t="n">
        <v>1</v>
      </c>
      <c r="J96" s="14" t="s">
        <v>240</v>
      </c>
      <c r="K96" s="14"/>
      <c r="L96" s="14"/>
      <c r="M96" s="14"/>
      <c r="N96" s="14"/>
      <c r="O96" s="14"/>
      <c r="P96" s="14"/>
      <c r="Q96" s="14"/>
      <c r="R96" s="14"/>
      <c r="S96" s="14"/>
      <c r="T96" s="14"/>
      <c r="U96" s="14"/>
      <c r="V96" s="14"/>
      <c r="W96" s="14"/>
      <c r="X96" s="14"/>
      <c r="Y96" s="14"/>
      <c r="Z96" s="14"/>
      <c r="AA96" s="14"/>
    </row>
    <row r="97" customFormat="false" ht="15.75" hidden="false" customHeight="false" outlineLevel="0" collapsed="false">
      <c r="A97" s="15"/>
      <c r="B97" s="15"/>
      <c r="C97" s="20"/>
      <c r="D97" s="17" t="s">
        <v>295</v>
      </c>
      <c r="E97" s="17" t="s">
        <v>296</v>
      </c>
      <c r="F97" s="18" t="n">
        <v>2008</v>
      </c>
      <c r="G97" s="14" t="n">
        <v>47</v>
      </c>
      <c r="H97" s="31" t="s">
        <v>78</v>
      </c>
      <c r="I97" s="14" t="n">
        <v>1</v>
      </c>
      <c r="J97" s="14" t="s">
        <v>240</v>
      </c>
      <c r="K97" s="14"/>
      <c r="L97" s="14"/>
      <c r="M97" s="14"/>
      <c r="N97" s="14"/>
      <c r="O97" s="14"/>
      <c r="P97" s="14"/>
      <c r="Q97" s="14"/>
      <c r="R97" s="14"/>
      <c r="S97" s="14"/>
      <c r="T97" s="14"/>
      <c r="U97" s="14"/>
      <c r="V97" s="14"/>
      <c r="W97" s="14"/>
      <c r="X97" s="14"/>
      <c r="Y97" s="14"/>
      <c r="Z97" s="14"/>
      <c r="AA97" s="14"/>
    </row>
    <row r="98" customFormat="false" ht="15.75" hidden="false" customHeight="false" outlineLevel="0" collapsed="false">
      <c r="A98" s="21"/>
      <c r="B98" s="21" t="n">
        <v>141</v>
      </c>
      <c r="C98" s="26" t="s">
        <v>297</v>
      </c>
      <c r="D98" s="17"/>
      <c r="E98" s="17"/>
      <c r="F98" s="18"/>
      <c r="G98" s="14"/>
      <c r="H98" s="31" t="s">
        <v>80</v>
      </c>
      <c r="I98" s="14" t="n">
        <v>1</v>
      </c>
      <c r="J98" s="14" t="s">
        <v>240</v>
      </c>
      <c r="K98" s="14"/>
      <c r="L98" s="14"/>
      <c r="M98" s="14"/>
      <c r="N98" s="14"/>
      <c r="O98" s="14"/>
      <c r="P98" s="14"/>
      <c r="Q98" s="14"/>
      <c r="R98" s="14"/>
      <c r="S98" s="14"/>
      <c r="T98" s="14"/>
      <c r="U98" s="14"/>
      <c r="V98" s="14"/>
      <c r="W98" s="14"/>
      <c r="X98" s="14"/>
      <c r="Y98" s="14"/>
      <c r="Z98" s="14"/>
      <c r="AA98" s="14"/>
    </row>
    <row r="99" customFormat="false" ht="15.75" hidden="false" customHeight="false" outlineLevel="0" collapsed="false">
      <c r="A99" s="21"/>
      <c r="B99" s="21"/>
      <c r="C99" s="26"/>
      <c r="D99" s="17" t="s">
        <v>298</v>
      </c>
      <c r="E99" s="17" t="s">
        <v>299</v>
      </c>
      <c r="F99" s="18" t="n">
        <v>2008</v>
      </c>
      <c r="G99" s="14" t="n">
        <v>35</v>
      </c>
      <c r="H99" s="27" t="s">
        <v>300</v>
      </c>
      <c r="I99" s="14" t="n">
        <v>1</v>
      </c>
      <c r="J99" s="14" t="s">
        <v>240</v>
      </c>
      <c r="K99" s="14"/>
      <c r="L99" s="14"/>
      <c r="M99" s="14"/>
      <c r="N99" s="14"/>
      <c r="O99" s="14"/>
      <c r="P99" s="14"/>
      <c r="Q99" s="14"/>
      <c r="R99" s="14"/>
      <c r="S99" s="14"/>
      <c r="T99" s="14"/>
      <c r="U99" s="14"/>
      <c r="V99" s="14"/>
      <c r="W99" s="14"/>
      <c r="X99" s="14"/>
      <c r="Y99" s="14"/>
      <c r="Z99" s="14"/>
      <c r="AA99" s="14"/>
    </row>
    <row r="100" customFormat="false" ht="15.75" hidden="false" customHeight="false" outlineLevel="0" collapsed="false">
      <c r="A100" s="21"/>
      <c r="B100" s="21"/>
      <c r="C100" s="26"/>
      <c r="D100" s="17"/>
      <c r="E100" s="17"/>
      <c r="F100" s="18"/>
      <c r="G100" s="14"/>
      <c r="H100" s="31" t="s">
        <v>82</v>
      </c>
      <c r="I100" s="14" t="n">
        <v>3</v>
      </c>
      <c r="J100" s="14" t="s">
        <v>240</v>
      </c>
      <c r="K100" s="14"/>
      <c r="L100" s="14"/>
      <c r="M100" s="14"/>
      <c r="N100" s="14"/>
      <c r="O100" s="14"/>
      <c r="P100" s="14"/>
      <c r="Q100" s="14"/>
      <c r="R100" s="14"/>
      <c r="S100" s="14"/>
      <c r="T100" s="14"/>
      <c r="U100" s="14"/>
      <c r="V100" s="14"/>
      <c r="W100" s="14"/>
      <c r="X100" s="14"/>
      <c r="Y100" s="14"/>
      <c r="Z100" s="14"/>
      <c r="AA100" s="14"/>
    </row>
    <row r="101" customFormat="false" ht="15.75" hidden="false" customHeight="false" outlineLevel="0" collapsed="false">
      <c r="A101" s="21"/>
      <c r="B101" s="21" t="n">
        <v>148</v>
      </c>
      <c r="C101" s="26" t="s">
        <v>301</v>
      </c>
      <c r="D101" s="17"/>
      <c r="E101" s="17"/>
      <c r="F101" s="18"/>
      <c r="G101" s="14"/>
      <c r="H101" s="27" t="s">
        <v>302</v>
      </c>
      <c r="I101" s="14" t="n">
        <v>1</v>
      </c>
      <c r="J101" s="14" t="s">
        <v>240</v>
      </c>
      <c r="K101" s="14"/>
      <c r="L101" s="14"/>
      <c r="M101" s="14"/>
      <c r="N101" s="14"/>
      <c r="O101" s="14"/>
      <c r="P101" s="14"/>
      <c r="Q101" s="14"/>
      <c r="R101" s="14"/>
      <c r="S101" s="14"/>
      <c r="T101" s="14"/>
      <c r="U101" s="14"/>
      <c r="V101" s="14"/>
      <c r="W101" s="14"/>
      <c r="X101" s="14"/>
      <c r="Y101" s="14"/>
      <c r="Z101" s="14"/>
      <c r="AA101" s="14"/>
    </row>
    <row r="102" customFormat="false" ht="15.75" hidden="false" customHeight="false" outlineLevel="0" collapsed="false">
      <c r="A102" s="21"/>
      <c r="B102" s="21" t="n">
        <v>152</v>
      </c>
      <c r="C102" s="26" t="s">
        <v>194</v>
      </c>
      <c r="D102" s="17" t="s">
        <v>303</v>
      </c>
      <c r="E102" s="17" t="s">
        <v>304</v>
      </c>
      <c r="F102" s="18" t="n">
        <v>2010</v>
      </c>
      <c r="G102" s="14" t="n">
        <v>23</v>
      </c>
      <c r="H102" s="31" t="s">
        <v>83</v>
      </c>
      <c r="I102" s="14" t="n">
        <v>1</v>
      </c>
      <c r="J102" s="14" t="s">
        <v>240</v>
      </c>
      <c r="K102" s="14"/>
      <c r="L102" s="14"/>
      <c r="M102" s="14"/>
      <c r="N102" s="14"/>
      <c r="O102" s="14"/>
      <c r="P102" s="14"/>
      <c r="Q102" s="14"/>
      <c r="R102" s="14"/>
      <c r="S102" s="14"/>
      <c r="T102" s="14"/>
      <c r="U102" s="14"/>
      <c r="V102" s="14"/>
      <c r="W102" s="14"/>
      <c r="X102" s="14"/>
      <c r="Y102" s="14"/>
      <c r="Z102" s="14"/>
      <c r="AA102" s="14"/>
    </row>
    <row r="103" customFormat="false" ht="15.75" hidden="false" customHeight="false" outlineLevel="0" collapsed="false">
      <c r="A103" s="21"/>
      <c r="B103" s="21" t="n">
        <v>155</v>
      </c>
      <c r="C103" s="26" t="s">
        <v>305</v>
      </c>
      <c r="D103" s="32" t="s">
        <v>306</v>
      </c>
      <c r="E103" s="32" t="s">
        <v>307</v>
      </c>
      <c r="F103" s="18" t="n">
        <v>2010</v>
      </c>
      <c r="G103" s="14" t="n">
        <v>18</v>
      </c>
      <c r="H103" s="31" t="s">
        <v>86</v>
      </c>
      <c r="I103" s="14" t="n">
        <v>1</v>
      </c>
      <c r="J103" s="14" t="s">
        <v>240</v>
      </c>
      <c r="K103" s="14"/>
      <c r="L103" s="14"/>
      <c r="M103" s="14"/>
      <c r="N103" s="14"/>
      <c r="O103" s="14"/>
      <c r="P103" s="14"/>
      <c r="Q103" s="14"/>
      <c r="R103" s="14"/>
      <c r="S103" s="14"/>
      <c r="T103" s="14"/>
      <c r="U103" s="14"/>
      <c r="V103" s="14"/>
      <c r="W103" s="14"/>
      <c r="X103" s="14"/>
      <c r="Y103" s="14"/>
      <c r="Z103" s="14"/>
      <c r="AA103" s="14"/>
    </row>
    <row r="104" customFormat="false" ht="15.75" hidden="false" customHeight="false" outlineLevel="0" collapsed="false">
      <c r="A104" s="21"/>
      <c r="B104" s="21"/>
      <c r="C104" s="26"/>
      <c r="D104" s="32" t="s">
        <v>308</v>
      </c>
      <c r="E104" s="17" t="s">
        <v>309</v>
      </c>
      <c r="F104" s="18" t="n">
        <v>2011</v>
      </c>
      <c r="G104" s="14" t="n">
        <v>19</v>
      </c>
      <c r="H104" s="27" t="s">
        <v>310</v>
      </c>
      <c r="I104" s="14" t="n">
        <v>1</v>
      </c>
      <c r="J104" s="14" t="s">
        <v>240</v>
      </c>
      <c r="K104" s="14"/>
      <c r="L104" s="14"/>
      <c r="M104" s="14"/>
      <c r="N104" s="14"/>
      <c r="O104" s="14"/>
      <c r="P104" s="14"/>
      <c r="Q104" s="14"/>
      <c r="R104" s="14"/>
      <c r="S104" s="14"/>
      <c r="T104" s="14"/>
      <c r="U104" s="14"/>
      <c r="V104" s="14"/>
      <c r="W104" s="14"/>
      <c r="X104" s="14"/>
      <c r="Y104" s="14"/>
      <c r="Z104" s="14"/>
      <c r="AA104" s="14"/>
    </row>
    <row r="105" customFormat="false" ht="15.75" hidden="false" customHeight="false" outlineLevel="0" collapsed="false">
      <c r="A105" s="21"/>
      <c r="B105" s="21"/>
      <c r="C105" s="26"/>
      <c r="D105" s="32"/>
      <c r="E105" s="17"/>
      <c r="F105" s="18"/>
      <c r="G105" s="14"/>
      <c r="H105" s="31" t="s">
        <v>87</v>
      </c>
      <c r="I105" s="14" t="n">
        <v>1</v>
      </c>
      <c r="J105" s="14" t="s">
        <v>240</v>
      </c>
      <c r="K105" s="14"/>
      <c r="L105" s="14"/>
      <c r="M105" s="14"/>
      <c r="N105" s="14"/>
      <c r="O105" s="14"/>
      <c r="P105" s="14"/>
      <c r="Q105" s="14"/>
      <c r="R105" s="14"/>
      <c r="S105" s="14"/>
      <c r="T105" s="14"/>
      <c r="U105" s="14"/>
      <c r="V105" s="14"/>
      <c r="W105" s="14"/>
      <c r="X105" s="14"/>
      <c r="Y105" s="14"/>
      <c r="Z105" s="14"/>
      <c r="AA105" s="14"/>
    </row>
    <row r="106" customFormat="false" ht="15.75" hidden="false" customHeight="false" outlineLevel="0" collapsed="false">
      <c r="A106" s="21"/>
      <c r="B106" s="21" t="n">
        <v>183</v>
      </c>
      <c r="C106" s="26" t="s">
        <v>311</v>
      </c>
      <c r="D106" s="32"/>
      <c r="E106" s="17"/>
      <c r="F106" s="18"/>
      <c r="G106" s="14"/>
      <c r="H106" s="31" t="s">
        <v>312</v>
      </c>
      <c r="I106" s="14" t="n">
        <v>1</v>
      </c>
      <c r="J106" s="14" t="s">
        <v>240</v>
      </c>
      <c r="K106" s="14"/>
      <c r="L106" s="14"/>
      <c r="M106" s="14"/>
      <c r="N106" s="14"/>
      <c r="O106" s="14"/>
      <c r="P106" s="14"/>
      <c r="Q106" s="14"/>
      <c r="R106" s="14"/>
      <c r="S106" s="14"/>
      <c r="T106" s="14"/>
      <c r="U106" s="14"/>
      <c r="V106" s="14"/>
      <c r="W106" s="14"/>
      <c r="X106" s="14"/>
      <c r="Y106" s="14"/>
      <c r="Z106" s="14"/>
      <c r="AA106" s="14"/>
    </row>
    <row r="107" customFormat="false" ht="15.75" hidden="false" customHeight="false" outlineLevel="0" collapsed="false">
      <c r="A107" s="21"/>
      <c r="B107" s="21" t="n">
        <v>195</v>
      </c>
      <c r="C107" s="26" t="s">
        <v>207</v>
      </c>
      <c r="D107" s="17" t="s">
        <v>313</v>
      </c>
      <c r="E107" s="17" t="s">
        <v>299</v>
      </c>
      <c r="F107" s="18" t="n">
        <v>2014</v>
      </c>
      <c r="G107" s="14" t="n">
        <v>46</v>
      </c>
      <c r="H107" s="27" t="s">
        <v>314</v>
      </c>
      <c r="I107" s="14" t="n">
        <v>1</v>
      </c>
      <c r="J107" s="14" t="s">
        <v>240</v>
      </c>
      <c r="K107" s="14"/>
      <c r="L107" s="14"/>
      <c r="M107" s="14"/>
      <c r="N107" s="14"/>
      <c r="O107" s="14"/>
      <c r="P107" s="14"/>
      <c r="Q107" s="14"/>
      <c r="R107" s="14"/>
      <c r="S107" s="14"/>
      <c r="T107" s="14"/>
      <c r="U107" s="14"/>
      <c r="V107" s="14"/>
      <c r="W107" s="14"/>
      <c r="X107" s="14"/>
      <c r="Y107" s="14"/>
      <c r="Z107" s="14"/>
      <c r="AA107" s="14"/>
    </row>
    <row r="108" customFormat="false" ht="15.75" hidden="false" customHeight="false" outlineLevel="0" collapsed="false">
      <c r="A108" s="21"/>
      <c r="B108" s="21" t="n">
        <v>200</v>
      </c>
      <c r="C108" s="26" t="s">
        <v>315</v>
      </c>
      <c r="D108" s="17" t="s">
        <v>316</v>
      </c>
      <c r="E108" s="17" t="s">
        <v>317</v>
      </c>
      <c r="F108" s="18" t="n">
        <v>2013</v>
      </c>
      <c r="G108" s="14" t="n">
        <v>4</v>
      </c>
      <c r="H108" s="31" t="s">
        <v>89</v>
      </c>
      <c r="I108" s="14" t="n">
        <v>1</v>
      </c>
      <c r="J108" s="14" t="s">
        <v>240</v>
      </c>
      <c r="K108" s="14"/>
      <c r="L108" s="14"/>
      <c r="M108" s="14"/>
      <c r="N108" s="14"/>
      <c r="O108" s="14"/>
      <c r="P108" s="14"/>
      <c r="Q108" s="14"/>
      <c r="R108" s="14"/>
      <c r="S108" s="14"/>
      <c r="T108" s="14"/>
      <c r="U108" s="14"/>
      <c r="V108" s="14"/>
      <c r="W108" s="14"/>
      <c r="X108" s="14"/>
      <c r="Y108" s="14"/>
      <c r="Z108" s="14"/>
      <c r="AA108" s="14"/>
    </row>
    <row r="109" customFormat="false" ht="15.75" hidden="false" customHeight="false" outlineLevel="0" collapsed="false">
      <c r="A109" s="21"/>
      <c r="B109" s="21" t="n">
        <v>202</v>
      </c>
      <c r="C109" s="26" t="s">
        <v>318</v>
      </c>
      <c r="D109" s="17" t="s">
        <v>319</v>
      </c>
      <c r="E109" s="17" t="s">
        <v>320</v>
      </c>
      <c r="F109" s="18" t="n">
        <v>2015</v>
      </c>
      <c r="G109" s="14" t="n">
        <v>11</v>
      </c>
      <c r="H109" s="31" t="s">
        <v>91</v>
      </c>
      <c r="I109" s="14" t="n">
        <v>1</v>
      </c>
      <c r="J109" s="14" t="s">
        <v>240</v>
      </c>
      <c r="K109" s="14"/>
      <c r="L109" s="14"/>
      <c r="M109" s="14"/>
      <c r="N109" s="14"/>
      <c r="O109" s="14"/>
      <c r="P109" s="14"/>
      <c r="Q109" s="14"/>
      <c r="R109" s="14"/>
      <c r="S109" s="14"/>
      <c r="T109" s="14"/>
      <c r="U109" s="14"/>
      <c r="V109" s="14"/>
      <c r="W109" s="14"/>
      <c r="X109" s="14"/>
      <c r="Y109" s="14"/>
      <c r="Z109" s="14"/>
      <c r="AA109" s="14"/>
    </row>
    <row r="110" customFormat="false" ht="13.8" hidden="false" customHeight="false" outlineLevel="0" collapsed="false">
      <c r="A110" s="33"/>
      <c r="B110" s="33" t="n">
        <v>207</v>
      </c>
      <c r="C110" s="34" t="s">
        <v>321</v>
      </c>
      <c r="D110" s="17" t="s">
        <v>322</v>
      </c>
      <c r="E110" s="22"/>
      <c r="F110" s="18" t="n">
        <v>1987</v>
      </c>
      <c r="G110" s="14"/>
      <c r="H110" s="14"/>
      <c r="I110" s="14"/>
      <c r="J110" s="14"/>
      <c r="K110" s="14"/>
      <c r="L110" s="14"/>
      <c r="M110" s="14"/>
      <c r="N110" s="14"/>
      <c r="O110" s="14"/>
      <c r="P110" s="14"/>
      <c r="Q110" s="14"/>
      <c r="R110" s="14"/>
      <c r="S110" s="14"/>
      <c r="T110" s="14"/>
      <c r="U110" s="14"/>
      <c r="V110" s="14"/>
      <c r="W110" s="14"/>
      <c r="X110" s="14"/>
      <c r="Y110" s="14"/>
      <c r="Z110" s="14"/>
      <c r="AA110" s="14"/>
    </row>
    <row r="111" customFormat="false" ht="13.8" hidden="false" customHeight="false" outlineLevel="0" collapsed="false">
      <c r="A111" s="21"/>
      <c r="B111" s="21" t="n">
        <v>94</v>
      </c>
      <c r="C111" s="26" t="s">
        <v>323</v>
      </c>
      <c r="D111" s="17" t="s">
        <v>324</v>
      </c>
      <c r="E111" s="17" t="s">
        <v>325</v>
      </c>
      <c r="F111" s="18" t="n">
        <v>1992</v>
      </c>
      <c r="G111" s="14"/>
      <c r="H111" s="14"/>
      <c r="I111" s="14"/>
      <c r="J111" s="14"/>
      <c r="K111" s="14"/>
      <c r="L111" s="14"/>
      <c r="M111" s="14"/>
      <c r="N111" s="14"/>
      <c r="O111" s="14"/>
      <c r="P111" s="14"/>
      <c r="Q111" s="14"/>
      <c r="R111" s="14"/>
      <c r="S111" s="14"/>
      <c r="T111" s="14"/>
      <c r="U111" s="14"/>
      <c r="V111" s="14"/>
      <c r="W111" s="14"/>
      <c r="X111" s="14"/>
      <c r="Y111" s="14"/>
      <c r="Z111" s="14"/>
      <c r="AA111" s="14"/>
    </row>
    <row r="112" customFormat="false" ht="52.5" hidden="false" customHeight="false" outlineLevel="0" collapsed="false">
      <c r="A112" s="15"/>
      <c r="B112" s="15" t="n">
        <v>80</v>
      </c>
      <c r="C112" s="20" t="s">
        <v>326</v>
      </c>
      <c r="D112" s="28" t="s">
        <v>327</v>
      </c>
      <c r="E112" s="22" t="s">
        <v>328</v>
      </c>
      <c r="F112" s="18" t="n">
        <v>2003</v>
      </c>
      <c r="G112" s="14" t="n">
        <v>0</v>
      </c>
      <c r="H112" s="14"/>
      <c r="I112" s="14"/>
      <c r="J112" s="14"/>
      <c r="K112" s="14"/>
      <c r="L112" s="14"/>
      <c r="M112" s="14"/>
      <c r="N112" s="14"/>
      <c r="O112" s="14"/>
      <c r="P112" s="14"/>
      <c r="Q112" s="14"/>
      <c r="R112" s="14"/>
      <c r="S112" s="14"/>
      <c r="T112" s="14"/>
      <c r="U112" s="14"/>
      <c r="V112" s="14"/>
      <c r="W112" s="14"/>
      <c r="X112" s="14"/>
      <c r="Y112" s="14"/>
      <c r="Z112" s="14"/>
      <c r="AA112" s="14"/>
    </row>
    <row r="113" customFormat="false" ht="13.8" hidden="false" customHeight="false" outlineLevel="0" collapsed="false">
      <c r="A113" s="21"/>
      <c r="B113" s="21" t="n">
        <v>110</v>
      </c>
      <c r="C113" s="26" t="s">
        <v>329</v>
      </c>
      <c r="D113" s="17" t="s">
        <v>330</v>
      </c>
      <c r="E113" s="17" t="s">
        <v>331</v>
      </c>
      <c r="F113" s="18" t="n">
        <v>2003</v>
      </c>
      <c r="G113" s="14" t="n">
        <v>111</v>
      </c>
      <c r="H113" s="14"/>
      <c r="I113" s="14"/>
      <c r="J113" s="14"/>
      <c r="K113" s="14"/>
      <c r="L113" s="14"/>
      <c r="M113" s="14"/>
      <c r="N113" s="14"/>
      <c r="O113" s="14"/>
      <c r="P113" s="14"/>
      <c r="Q113" s="14"/>
      <c r="R113" s="14"/>
      <c r="S113" s="14"/>
      <c r="T113" s="14"/>
      <c r="U113" s="14"/>
      <c r="V113" s="14"/>
      <c r="W113" s="14"/>
      <c r="X113" s="14"/>
      <c r="Y113" s="14"/>
      <c r="Z113" s="14"/>
      <c r="AA113" s="14"/>
    </row>
    <row r="114" customFormat="false" ht="90.75" hidden="false" customHeight="false" outlineLevel="0" collapsed="false">
      <c r="A114" s="21"/>
      <c r="B114" s="21" t="n">
        <v>75</v>
      </c>
      <c r="C114" s="20" t="s">
        <v>332</v>
      </c>
      <c r="D114" s="28" t="s">
        <v>333</v>
      </c>
      <c r="E114" s="22" t="s">
        <v>96</v>
      </c>
      <c r="F114" s="18" t="n">
        <v>2006</v>
      </c>
      <c r="G114" s="14" t="n">
        <v>15</v>
      </c>
      <c r="H114" s="14"/>
      <c r="I114" s="14"/>
      <c r="J114" s="14"/>
      <c r="K114" s="14"/>
      <c r="L114" s="14"/>
      <c r="M114" s="14"/>
      <c r="N114" s="14"/>
      <c r="O114" s="14"/>
      <c r="P114" s="14"/>
      <c r="Q114" s="14"/>
      <c r="R114" s="14"/>
      <c r="S114" s="14"/>
      <c r="T114" s="14"/>
      <c r="U114" s="14"/>
      <c r="V114" s="14"/>
      <c r="W114" s="14"/>
      <c r="X114" s="14"/>
      <c r="Y114" s="14"/>
      <c r="Z114" s="14"/>
      <c r="AA114" s="14"/>
    </row>
    <row r="115" customFormat="false" ht="52.5" hidden="false" customHeight="false" outlineLevel="0" collapsed="false">
      <c r="A115" s="21"/>
      <c r="B115" s="21" t="n">
        <v>68</v>
      </c>
      <c r="C115" s="20" t="s">
        <v>334</v>
      </c>
      <c r="D115" s="28" t="s">
        <v>335</v>
      </c>
      <c r="E115" s="22" t="s">
        <v>336</v>
      </c>
      <c r="F115" s="18" t="n">
        <v>2010</v>
      </c>
      <c r="G115" s="14" t="n">
        <v>35</v>
      </c>
      <c r="H115" s="14"/>
      <c r="I115" s="14"/>
      <c r="J115" s="14"/>
      <c r="K115" s="14"/>
      <c r="L115" s="14"/>
      <c r="M115" s="14"/>
      <c r="N115" s="14"/>
      <c r="O115" s="14"/>
      <c r="P115" s="14"/>
      <c r="Q115" s="14"/>
      <c r="R115" s="14"/>
      <c r="S115" s="14"/>
      <c r="T115" s="14"/>
      <c r="U115" s="14"/>
      <c r="V115" s="14"/>
      <c r="W115" s="14"/>
      <c r="X115" s="14"/>
      <c r="Y115" s="14"/>
      <c r="Z115" s="14"/>
      <c r="AA115" s="14"/>
    </row>
    <row r="116" customFormat="false" ht="52.5" hidden="false" customHeight="false" outlineLevel="0" collapsed="false">
      <c r="A116" s="15"/>
      <c r="B116" s="15" t="n">
        <v>33</v>
      </c>
      <c r="C116" s="20" t="s">
        <v>337</v>
      </c>
      <c r="D116" s="28" t="s">
        <v>338</v>
      </c>
      <c r="E116" s="22" t="s">
        <v>339</v>
      </c>
      <c r="F116" s="18" t="n">
        <v>2011</v>
      </c>
      <c r="G116" s="14" t="n">
        <v>8</v>
      </c>
      <c r="H116" s="14"/>
      <c r="I116" s="14"/>
      <c r="J116" s="14"/>
      <c r="K116" s="14"/>
      <c r="L116" s="14"/>
      <c r="M116" s="14"/>
      <c r="N116" s="14"/>
      <c r="O116" s="14"/>
      <c r="P116" s="14"/>
      <c r="Q116" s="14"/>
      <c r="R116" s="14"/>
      <c r="S116" s="14"/>
      <c r="T116" s="14"/>
      <c r="U116" s="14"/>
      <c r="V116" s="14"/>
      <c r="W116" s="14"/>
      <c r="X116" s="14"/>
      <c r="Y116" s="14"/>
      <c r="Z116" s="14"/>
      <c r="AA116" s="14"/>
    </row>
    <row r="117" customFormat="false" ht="27" hidden="false" customHeight="false" outlineLevel="0" collapsed="false">
      <c r="A117" s="21"/>
      <c r="B117" s="21" t="n">
        <v>55</v>
      </c>
      <c r="C117" s="20" t="s">
        <v>340</v>
      </c>
      <c r="D117" s="28" t="s">
        <v>341</v>
      </c>
      <c r="E117" s="22" t="s">
        <v>342</v>
      </c>
      <c r="F117" s="18" t="n">
        <v>2013</v>
      </c>
      <c r="G117" s="14" t="n">
        <v>0</v>
      </c>
      <c r="H117" s="14"/>
      <c r="I117" s="14"/>
      <c r="J117" s="14"/>
      <c r="K117" s="14"/>
      <c r="L117" s="14"/>
      <c r="M117" s="14"/>
      <c r="N117" s="14"/>
      <c r="O117" s="14"/>
      <c r="P117" s="14"/>
      <c r="Q117" s="14"/>
      <c r="R117" s="14"/>
      <c r="S117" s="14"/>
      <c r="T117" s="14"/>
      <c r="U117" s="14"/>
      <c r="V117" s="14"/>
      <c r="W117" s="14"/>
      <c r="X117" s="14"/>
      <c r="Y117" s="14"/>
      <c r="Z117" s="14"/>
      <c r="AA117" s="14"/>
    </row>
    <row r="118" customFormat="false" ht="116.25" hidden="false" customHeight="false" outlineLevel="0" collapsed="false">
      <c r="A118" s="21"/>
      <c r="B118" s="21" t="n">
        <v>37</v>
      </c>
      <c r="C118" s="35" t="s">
        <v>343</v>
      </c>
      <c r="D118" s="28" t="s">
        <v>344</v>
      </c>
      <c r="E118" s="36" t="s">
        <v>345</v>
      </c>
      <c r="F118" s="18" t="n">
        <v>2014</v>
      </c>
      <c r="G118" s="14" t="n">
        <v>3</v>
      </c>
      <c r="H118" s="14"/>
      <c r="I118" s="14"/>
      <c r="J118" s="14"/>
      <c r="K118" s="14"/>
      <c r="L118" s="14"/>
      <c r="M118" s="14"/>
      <c r="N118" s="14"/>
      <c r="O118" s="14"/>
      <c r="P118" s="14"/>
      <c r="Q118" s="14"/>
      <c r="R118" s="14"/>
      <c r="S118" s="14"/>
      <c r="T118" s="14"/>
      <c r="U118" s="14"/>
      <c r="V118" s="14"/>
      <c r="W118" s="14"/>
      <c r="X118" s="14"/>
      <c r="Y118" s="14"/>
      <c r="Z118" s="14"/>
      <c r="AA118" s="14"/>
    </row>
    <row r="119" customFormat="false" ht="103.5" hidden="false" customHeight="false" outlineLevel="0" collapsed="false">
      <c r="A119" s="21"/>
      <c r="B119" s="21" t="n">
        <v>69</v>
      </c>
      <c r="C119" s="20" t="s">
        <v>346</v>
      </c>
      <c r="D119" s="28" t="s">
        <v>347</v>
      </c>
      <c r="E119" s="22" t="s">
        <v>348</v>
      </c>
      <c r="F119" s="18" t="n">
        <v>2014</v>
      </c>
      <c r="G119" s="14" t="n">
        <v>2</v>
      </c>
      <c r="H119" s="14"/>
      <c r="I119" s="14"/>
      <c r="J119" s="14"/>
      <c r="K119" s="14"/>
      <c r="L119" s="14"/>
      <c r="M119" s="14"/>
      <c r="N119" s="14"/>
      <c r="O119" s="14"/>
      <c r="P119" s="14"/>
      <c r="Q119" s="14"/>
      <c r="R119" s="14"/>
      <c r="S119" s="14"/>
      <c r="T119" s="14"/>
      <c r="U119" s="14"/>
      <c r="V119" s="14"/>
      <c r="W119" s="14"/>
      <c r="X119" s="14"/>
      <c r="Y119" s="14"/>
      <c r="Z119" s="14"/>
      <c r="AA119" s="14"/>
    </row>
    <row r="120" customFormat="false" ht="65.25" hidden="false" customHeight="false" outlineLevel="0" collapsed="false">
      <c r="A120" s="21"/>
      <c r="B120" s="21" t="n">
        <v>84</v>
      </c>
      <c r="C120" s="20" t="s">
        <v>228</v>
      </c>
      <c r="D120" s="28" t="s">
        <v>349</v>
      </c>
      <c r="E120" s="22" t="s">
        <v>350</v>
      </c>
      <c r="F120" s="18" t="n">
        <v>2015</v>
      </c>
      <c r="G120" s="14" t="n">
        <v>1</v>
      </c>
      <c r="H120" s="14"/>
      <c r="I120" s="14"/>
      <c r="J120" s="14"/>
      <c r="K120" s="14"/>
      <c r="L120" s="14"/>
      <c r="M120" s="14"/>
      <c r="N120" s="14"/>
      <c r="O120" s="14"/>
      <c r="P120" s="14"/>
      <c r="Q120" s="14"/>
      <c r="R120" s="14"/>
      <c r="S120" s="14"/>
      <c r="T120" s="14"/>
      <c r="U120" s="14"/>
      <c r="V120" s="14"/>
      <c r="W120" s="14"/>
      <c r="X120" s="14"/>
      <c r="Y120" s="14"/>
      <c r="Z120" s="14"/>
      <c r="AA120" s="14"/>
    </row>
    <row r="121" customFormat="false" ht="39.75" hidden="false" customHeight="false" outlineLevel="0" collapsed="false">
      <c r="A121" s="21"/>
      <c r="B121" s="21" t="n">
        <v>39</v>
      </c>
      <c r="C121" s="20" t="s">
        <v>351</v>
      </c>
      <c r="D121" s="28" t="s">
        <v>352</v>
      </c>
      <c r="E121" s="22" t="s">
        <v>353</v>
      </c>
      <c r="F121" s="18" t="n">
        <v>2016</v>
      </c>
      <c r="G121" s="14" t="n">
        <v>3</v>
      </c>
      <c r="H121" s="14"/>
      <c r="I121" s="14"/>
      <c r="J121" s="14"/>
      <c r="K121" s="14"/>
      <c r="L121" s="14"/>
      <c r="M121" s="14"/>
      <c r="N121" s="14"/>
      <c r="O121" s="14"/>
      <c r="P121" s="14"/>
      <c r="Q121" s="14"/>
      <c r="R121" s="14"/>
      <c r="S121" s="14"/>
      <c r="T121" s="14"/>
      <c r="U121" s="14"/>
      <c r="V121" s="14"/>
      <c r="W121" s="14"/>
      <c r="X121" s="14"/>
      <c r="Y121" s="14"/>
      <c r="Z121" s="14"/>
      <c r="AA121" s="14"/>
    </row>
    <row r="122" customFormat="false" ht="13.8" hidden="false" customHeight="false" outlineLevel="0" collapsed="false">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ustomFormat="false" ht="13.8" hidden="false" customHeight="false" outlineLevel="0" collapsed="false">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ustomFormat="false" ht="13.8" hidden="false" customHeight="false" outlineLevel="0" collapsed="false">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ustomFormat="false" ht="13.8" hidden="false" customHeight="false" outlineLevel="0" collapsed="false">
      <c r="A125" s="15"/>
      <c r="B125" s="15" t="n">
        <v>22</v>
      </c>
      <c r="C125" s="20" t="s">
        <v>354</v>
      </c>
      <c r="D125" s="22" t="s">
        <v>355</v>
      </c>
      <c r="E125" s="22" t="s">
        <v>356</v>
      </c>
      <c r="F125" s="18" t="n">
        <v>2007</v>
      </c>
      <c r="G125" s="14" t="n">
        <v>20</v>
      </c>
      <c r="H125" s="14"/>
      <c r="I125" s="14"/>
      <c r="J125" s="14"/>
      <c r="K125" s="14"/>
      <c r="L125" s="14"/>
      <c r="M125" s="14"/>
      <c r="N125" s="14"/>
      <c r="O125" s="14"/>
      <c r="P125" s="14"/>
      <c r="Q125" s="14"/>
      <c r="R125" s="14"/>
      <c r="S125" s="14"/>
      <c r="T125" s="14"/>
      <c r="U125" s="14"/>
      <c r="V125" s="14"/>
      <c r="W125" s="14"/>
      <c r="X125" s="14"/>
      <c r="Y125" s="14"/>
      <c r="Z125" s="14"/>
      <c r="AA125" s="14"/>
    </row>
    <row r="126" customFormat="false" ht="90.75" hidden="false" customHeight="false" outlineLevel="0" collapsed="false">
      <c r="A126" s="21"/>
      <c r="B126" s="21" t="n">
        <v>53</v>
      </c>
      <c r="C126" s="20" t="s">
        <v>225</v>
      </c>
      <c r="D126" s="28" t="s">
        <v>357</v>
      </c>
      <c r="E126" s="22" t="s">
        <v>358</v>
      </c>
      <c r="F126" s="18" t="n">
        <v>2016</v>
      </c>
      <c r="G126" s="14" t="n">
        <v>0</v>
      </c>
      <c r="H126" s="14"/>
      <c r="I126" s="14"/>
      <c r="J126" s="14"/>
      <c r="K126" s="14"/>
      <c r="L126" s="14"/>
      <c r="M126" s="14"/>
      <c r="N126" s="14"/>
      <c r="O126" s="14"/>
      <c r="P126" s="14"/>
      <c r="Q126" s="14"/>
      <c r="R126" s="14"/>
      <c r="S126" s="14"/>
      <c r="T126" s="14"/>
      <c r="U126" s="14"/>
      <c r="V126" s="14"/>
      <c r="W126" s="14"/>
      <c r="X126" s="14"/>
      <c r="Y126" s="14"/>
      <c r="Z126" s="14"/>
      <c r="AA126" s="14"/>
    </row>
    <row r="127" customFormat="false" ht="129" hidden="false" customHeight="false" outlineLevel="0" collapsed="false">
      <c r="A127" s="15"/>
      <c r="B127" s="15" t="n">
        <v>70</v>
      </c>
      <c r="C127" s="22" t="s">
        <v>359</v>
      </c>
      <c r="D127" s="28" t="s">
        <v>360</v>
      </c>
      <c r="E127" s="22" t="s">
        <v>361</v>
      </c>
      <c r="F127" s="18" t="n">
        <v>2018</v>
      </c>
      <c r="G127" s="14" t="n">
        <v>1</v>
      </c>
      <c r="H127" s="14"/>
      <c r="I127" s="14"/>
      <c r="J127" s="14"/>
      <c r="K127" s="14"/>
      <c r="L127" s="14"/>
      <c r="M127" s="14"/>
      <c r="N127" s="14"/>
      <c r="O127" s="14"/>
      <c r="P127" s="14"/>
      <c r="Q127" s="14"/>
      <c r="R127" s="14"/>
      <c r="S127" s="14"/>
      <c r="T127" s="14"/>
      <c r="U127" s="14"/>
      <c r="V127" s="14"/>
      <c r="W127" s="14"/>
      <c r="X127" s="14"/>
      <c r="Y127" s="14"/>
      <c r="Z127" s="14"/>
      <c r="AA127" s="14"/>
    </row>
    <row r="128" customFormat="false" ht="13.8" hidden="false" customHeight="false" outlineLevel="0" collapsed="false">
      <c r="A128" s="21"/>
      <c r="B128" s="21" t="n">
        <v>2</v>
      </c>
      <c r="C128" s="16" t="s">
        <v>212</v>
      </c>
      <c r="D128" s="32" t="s">
        <v>362</v>
      </c>
      <c r="E128" s="32" t="s">
        <v>118</v>
      </c>
      <c r="F128" s="18" t="n">
        <v>2000</v>
      </c>
      <c r="G128" s="14" t="n">
        <v>62</v>
      </c>
      <c r="H128" s="14" t="s">
        <v>363</v>
      </c>
      <c r="I128" s="14"/>
      <c r="J128" s="14"/>
      <c r="K128" s="14"/>
      <c r="L128" s="14"/>
      <c r="M128" s="14"/>
      <c r="N128" s="14"/>
      <c r="O128" s="14"/>
      <c r="P128" s="14"/>
      <c r="Q128" s="14"/>
      <c r="R128" s="14"/>
      <c r="S128" s="14"/>
      <c r="T128" s="14"/>
      <c r="U128" s="14"/>
      <c r="V128" s="14"/>
      <c r="W128" s="14"/>
      <c r="X128" s="14"/>
      <c r="Y128" s="14"/>
      <c r="Z128" s="14"/>
      <c r="AA128" s="14"/>
    </row>
    <row r="129" customFormat="false" ht="13.8" hidden="false" customHeight="false" outlineLevel="0" collapsed="false">
      <c r="A129" s="15"/>
      <c r="B129" s="15" t="n">
        <v>4</v>
      </c>
      <c r="C129" s="16" t="s">
        <v>364</v>
      </c>
      <c r="D129" s="32" t="s">
        <v>365</v>
      </c>
      <c r="E129" s="32" t="s">
        <v>366</v>
      </c>
      <c r="F129" s="18" t="n">
        <v>2001</v>
      </c>
      <c r="G129" s="14" t="n">
        <v>6</v>
      </c>
      <c r="H129" s="14" t="s">
        <v>363</v>
      </c>
      <c r="I129" s="14"/>
      <c r="J129" s="14"/>
      <c r="K129" s="14"/>
      <c r="L129" s="14"/>
      <c r="M129" s="14"/>
      <c r="N129" s="14"/>
      <c r="O129" s="14"/>
      <c r="P129" s="14"/>
      <c r="Q129" s="14"/>
      <c r="R129" s="14"/>
      <c r="S129" s="14"/>
      <c r="T129" s="14"/>
      <c r="U129" s="14"/>
      <c r="V129" s="14"/>
      <c r="W129" s="14"/>
      <c r="X129" s="14"/>
      <c r="Y129" s="14"/>
      <c r="Z129" s="14"/>
      <c r="AA129" s="14"/>
    </row>
    <row r="130" customFormat="false" ht="13.8" hidden="false" customHeight="false" outlineLevel="0" collapsed="false">
      <c r="A130" s="15"/>
      <c r="B130" s="15" t="n">
        <v>3</v>
      </c>
      <c r="C130" s="16" t="s">
        <v>216</v>
      </c>
      <c r="D130" s="32" t="s">
        <v>365</v>
      </c>
      <c r="E130" s="32" t="s">
        <v>367</v>
      </c>
      <c r="F130" s="18" t="n">
        <v>2006</v>
      </c>
      <c r="G130" s="14" t="n">
        <v>11</v>
      </c>
      <c r="H130" s="14" t="s">
        <v>363</v>
      </c>
      <c r="I130" s="14"/>
      <c r="J130" s="14"/>
      <c r="K130" s="14"/>
      <c r="L130" s="14"/>
      <c r="M130" s="14"/>
      <c r="N130" s="14"/>
      <c r="O130" s="14"/>
      <c r="P130" s="14"/>
      <c r="Q130" s="14"/>
      <c r="R130" s="14"/>
      <c r="S130" s="14"/>
      <c r="T130" s="14"/>
      <c r="U130" s="14"/>
      <c r="V130" s="14"/>
      <c r="W130" s="14"/>
      <c r="X130" s="14"/>
      <c r="Y130" s="14"/>
      <c r="Z130" s="14"/>
      <c r="AA130" s="14"/>
    </row>
    <row r="1048576" customFormat="false" ht="15.75" hidden="false" customHeight="true" outlineLevel="0" collapsed="false"/>
  </sheetData>
  <hyperlinks>
    <hyperlink ref="H4" r:id="rId2" display="A path generation method for testing LCSAJs that restrains infeasible paths"/>
    <hyperlink ref="H5" r:id="rId3" display="Automatically detecting equivalent mutants and infeasible paths"/>
    <hyperlink ref="H6" r:id="rId4" display="A constraint solver and its application to path feasibility analysis"/>
    <hyperlink ref="H7" r:id="rId5" display="Refining data flow information using infeasible paths"/>
    <hyperlink ref="H8" r:id="rId6" display="SLR: Path-sensitive analysis through infeasible-path detection and syntactic language refinement"/>
    <hyperlink ref="H9" r:id="rId7" display="Path-sensitive analysis through infeasible-path detection and syntactic language refinement"/>
    <hyperlink ref="H10" r:id="rId8" display="GA-based multiple paths test data generator"/>
    <hyperlink ref="H11" r:id="rId9" display="An efficient method to generate feasible paths for basis path testing"/>
    <hyperlink ref="H12" r:id="rId10" display="Explanation-based generalization of infeasible path"/>
    <hyperlink ref="H13" r:id="rId11" display="Detecting large number of infeasible paths through recognizing their patterns"/>
    <hyperlink ref="H14" r:id="rId12" display="A symbolic execution tool based on the elimination of infeasible paths"/>
    <hyperlink ref="H15" r:id="rId13" display="Heuristics-based infeasible path detection for dynamic test data generation"/>
    <hyperlink ref="H16" r:id="rId14" display="Path Testing using Genetic Algorithm"/>
    <hyperlink ref="H17" r:id="rId15" display="Automatic detection of infeasible paths in software testing"/>
    <hyperlink ref="H18" r:id="rId16" display="Detection of infeasible paths: Approaches and challenges"/>
    <hyperlink ref="H19" r:id="rId17" display="Detecting infeasible branches based on code patterns"/>
    <hyperlink ref="H20" r:id="rId18" display="Infeasible path generalization in dynamic symbolic execution"/>
    <hyperlink ref="H21" r:id="rId19" display="Automatic generation of basis test paths using variable length genetic algorithm"/>
    <hyperlink ref="H22" r:id="rId20" display="Infeasible paths detection using static analysis"/>
    <hyperlink ref="H23" r:id="rId21" display="Identification of potentially infeasible program paths by monitoring the search for test data"/>
    <hyperlink ref="H24" r:id="rId22" display="Dynamic stopping criteria for search-based test data generation for path testing"/>
    <hyperlink ref="H25" r:id="rId23" display="Infeasible paths in the context of data flow based testing criteria: Identification, classification and prediction"/>
    <hyperlink ref="H26" r:id="rId24" display="A method of path feasibility judgment based on symbolic execution and range analysis"/>
    <hyperlink ref="H27" r:id="rId25" display="Infeasible basis paths detection of program with exception-handling constructs"/>
    <hyperlink ref="H28" r:id="rId26" display="Infeasible paths in static analysis: Problems and challenges"/>
    <hyperlink ref="H29" r:id="rId27" display="Mining patterns of unsatisfiable constraints to detect infeasible paths"/>
    <hyperlink ref="H30" r:id="rId28" display="Type analysis and automatic static detection of infeasible paths"/>
    <hyperlink ref="H31" r:id="rId29" display="Heuristic Guided Selective Path Exploration for Loop Structure in Coverage Testing"/>
    <hyperlink ref="H32" r:id="rId30" display="Predictive metric for likely feasibility of program paths"/>
    <hyperlink ref="H33" r:id="rId31" display="A Review of Model Based Slicing"/>
    <hyperlink ref="H34" r:id="rId32" display="Test Path Identification for Internet of Things using Transaction Based Specification"/>
    <hyperlink ref="H35" r:id="rId33" display="Automatic data flow test paths generation using the genetical swarm optimization technique"/>
    <hyperlink ref="H37" r:id="rId34" display="Genetic algorithm based path testing: challenges and key parameters"/>
    <hyperlink ref="H38" r:id="rId35" display="Genetic algorithm-based test data generation for multiple paths via individual sharing"/>
    <hyperlink ref="H39" r:id="rId36" display="A Method of Improving Precision in Software Testing Based on Defect Patterns"/>
    <hyperlink ref="H40" r:id="rId37" display="A Path-Sensitive Control Flow Graph"/>
    <hyperlink ref="H41" r:id="rId38" display="Demand-Driven Path-Sensitive Program Slicing"/>
    <hyperlink ref="H42" r:id="rId39" display="Event-flow graphs for efficient path-sensitive analyses"/>
    <hyperlink ref="H43" r:id="rId40" display="An Approach for Detecting Infeasible Paths Based on a SMT Solver"/>
    <hyperlink ref="H45" r:id="rId41" display="Evolutionary generation of test data for path coverage through selecting target paths based on coverage difficulty"/>
    <hyperlink ref="H46" r:id="rId42" display="Study of Optimization and Prioritization of Paths in Basis Path Testing"/>
    <hyperlink ref="H47" r:id="rId43" display="A Hybrid Genetic Algorithm and Evolutionary Strategy to Automatically Generate Test Data for Dynamic, White-Box Testing"/>
    <hyperlink ref="H48" r:id="rId44" display="Generating test data for both path coverage and fault detection using genetic algorithms"/>
    <hyperlink ref="H49" r:id="rId45" display="Generating test data for both paths coverage and faults detection using genetic algorithms: multi-path case"/>
    <hyperlink ref="H50" r:id="rId46" display="Improved evolutionary generation of test data for multiple paths in search-based software testing"/>
    <hyperlink ref="H51" r:id="rId47" display="Feasibility analysis of the EFSM transition path combining slicing with theorem proving"/>
    <hyperlink ref="H52" r:id="rId48" display="Towards bounded infeasible code detection"/>
    <hyperlink ref="H53" r:id="rId49" display="Detecting Interprocedural Infeasible Paths Based on Unsatisfiable Path Constraint Patterns"/>
    <hyperlink ref="H54" r:id="rId50" display="Detection of infeasible paths using Presburger arithmetic"/>
    <hyperlink ref="H55" r:id="rId51" display="Test data generation and feasible path analysis"/>
    <hyperlink ref="H56" r:id="rId52" display="Automatic Classification of Program Paths Feasibility Using Active Learning"/>
    <hyperlink ref="H57" r:id="rId53" display="Caminhos não executáveis: caracterização, previsão e determinação para suporte ao teste de programas"/>
    <hyperlink ref="H58" r:id="rId54" display="Determining path feasibility for commercial programs"/>
    <hyperlink ref="H59" r:id="rId55" display="Improve the effectiveness of test case generation on EFSM via automatic path feasibility analysis"/>
    <hyperlink ref="H60" r:id="rId56" display="Program-based, structural testing of shared memory parallel programs"/>
    <hyperlink ref="H61" r:id="rId57" display="Research progress on infeasible path detecting problem"/>
    <hyperlink ref="H62" r:id="rId58" display="Test data generation approach for basis path coverage"/>
    <hyperlink ref="H63" r:id="rId59" display="The effort required by LCSAJ testing: an assessment via a new path generation strategy"/>
    <hyperlink ref="H64" r:id="rId60" display="The limitations of genetic algorithms in software testing"/>
    <hyperlink ref="H65" r:id="rId61" display="The Problems and Challenges of Infeasible Paths in Static Analysis"/>
    <hyperlink ref="H66" r:id="rId62" display="Geração automática de dados e tratamento de não executabilidade no teste estrutural de software"/>
    <hyperlink ref="H67" r:id="rId63" display="Infeasible Path Detection: a Formal Model and an Algorithm"/>
    <hyperlink ref="H68" r:id="rId64" display="Path sensitive MFP solutions in presence of intersecting infeasible control flow path segments"/>
    <hyperlink ref="H69" r:id="rId65" display="Path Feasibility Analysis of BPEL Processes under Dead Path Elimination Semantics"/>
    <hyperlink ref="H70" r:id="rId66" display="An assessment of the number of paths needed for control flow testing"/>
    <hyperlink ref="H71" r:id="rId67" display="Path selection in the structural testing: Proposition, implementation and application of strategies"/>
    <hyperlink ref="H72" r:id="rId68" display="Sound and quasi-complete detection of infeasible test requirements"/>
    <hyperlink ref="H73" r:id="rId69" display="Reachability testing of concurrent programs"/>
    <hyperlink ref="H74" r:id="rId70" display="A method for pruning infeasible paths via graph transformations and symbolic execution"/>
    <hyperlink ref="H75" r:id="rId71" display="Characterization and automatic identification of type infeasible call chains"/>
    <hyperlink ref="H76" r:id="rId72" display="Direct handling of infeasible paths in the event dependency analysis"/>
    <hyperlink ref="H77" r:id="rId73" display="Pruning infeasible paths via graph transformations and symbolic execution: a method and a tool"/>
    <hyperlink ref="H79" r:id="rId74" display="The algorithm of infeasible paths extraction oriented the function calling relationship"/>
    <hyperlink ref="H80" r:id="rId75" display="Trickle: automated infeasible path detection using all minimal unsatisfiable subsets"/>
    <hyperlink ref="H81" r:id="rId76" display="Type infeasible call chains"/>
    <hyperlink ref="H82" r:id="rId77" display="An improved genetic algorithm for test cases generation oriented paths"/>
    <hyperlink ref="H83" r:id="rId78" display="Automatic generation of data flow test paths using a genetic algorithm"/>
    <hyperlink ref="H84" r:id="rId79" display="Automatic generation of test cases for data flow test paths using K-means clustering and generic algorithm"/>
    <hyperlink ref="H85" r:id="rId80" display="Detection of infeasible paths in software testing using UML application to gold vending machine"/>
    <hyperlink ref="H86" r:id="rId81" display="Evolutionary generation approach of test data for multiple paths coverage of message-passing parallel programs"/>
    <hyperlink ref="H87" r:id="rId82" display="Test data generation for multiple paths based on local evolution"/>
    <hyperlink ref="H88" r:id="rId83" display="Test data generation for path coverage of message-passing parallel programs based on co-evolutionary genetic algorithms"/>
    <hyperlink ref="H89" r:id="rId84" display="The Method of Test Data Generation for Multiple Paths"/>
    <hyperlink ref="H90" r:id="rId85" display="Using Swarm Intelligence to Generate Test Data for Covering Prime Paths"/>
    <hyperlink ref="H91" r:id="rId86" display="A heuristic transition executability analysis method for generating EFSM-specified protocol test sequences"/>
    <hyperlink ref="H92" r:id="rId87" display="A New Approach to Evaluate Path Feasibility and Coverage Ratio of EFSM Based on Multi-objective Optimization."/>
    <hyperlink ref="H93" r:id="rId88" display="Automatic test data generation for path testing using genetic algorithms"/>
    <hyperlink ref="H94" r:id="rId89" display="Automatic Test Transition Paths Generation Approach from EFSM Using State Tree"/>
    <hyperlink ref="H95" r:id="rId90" display="BPEL4WS unit testing: Test case generation using a concurrent path analysis approach"/>
    <hyperlink ref="H96" r:id="rId91" display="Verification of C programs using slicing execution"/>
    <hyperlink ref="H97" r:id="rId92" display="Empirical evaluation of a new composite approach to the coverage criteria and reachability testing of concurrent programs"/>
    <hyperlink ref="H98" r:id="rId93" display="Using coverage and reachability testing to improve concurrent program testing quality"/>
    <hyperlink ref="H99" r:id="rId94" display="An effective path set algorithm based on a combination of basis paths and business logic"/>
    <hyperlink ref="H100" r:id="rId95" display="An Efficient Method for Automatic Generation of Linearly Independent Paths in White-box Testing"/>
    <hyperlink ref="H101" r:id="rId96" display="Automatic generation of basis test path using clonal selection algorithm"/>
    <hyperlink ref="H102" r:id="rId97" display="IPEG: Utilizing Infeasibility"/>
    <hyperlink ref="H103" r:id="rId98" display="Symbolic execution—An efficient approach for test case generation"/>
    <hyperlink ref="H104" r:id="rId99" display="A graph theory based algorithm for the computation of cyclomatic complexity of software requirements"/>
    <hyperlink ref="H105" r:id="rId100" display="An Catholic and Enhanced Study on Basis Path Testing to Avoid Infeasible Paths in CFG"/>
    <hyperlink ref="H106" r:id="rId101" display="Path Prioritization using Meta-Heuristic Approach"/>
    <hyperlink ref="H107" r:id="rId102" display="Employment of Multiple Algorithms for Optimal Path-based Test Selection Strategy"/>
    <hyperlink ref="H108" r:id="rId103" display="Unreachable code identification for improved line coverage"/>
    <hyperlink ref="H109" r:id="rId104" display="Working Around Loops for Infeasible Path Detection in Binary Program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legacyDrawing r:id="rId105"/>
</worksheet>
</file>

<file path=xl/worksheets/sheet3.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5" min="1" style="0" width="14.43"/>
    <col collapsed="false" customWidth="true" hidden="false" outlineLevel="0" max="6" min="6" style="0" width="34.86"/>
    <col collapsed="false" customWidth="true" hidden="false" outlineLevel="0" max="7" min="7" style="0" width="51.29"/>
    <col collapsed="false" customWidth="true" hidden="false" outlineLevel="0" max="8" min="8" style="0" width="102.43"/>
    <col collapsed="false" customWidth="true" hidden="false" outlineLevel="0" max="1025" min="9" style="0" width="14.43"/>
  </cols>
  <sheetData>
    <row r="1" customFormat="false" ht="13.8" hidden="false" customHeight="false" outlineLevel="0" collapsed="false">
      <c r="A1" s="14"/>
      <c r="B1" s="14"/>
      <c r="C1" s="14"/>
      <c r="D1" s="14"/>
      <c r="E1" s="14"/>
      <c r="F1" s="14"/>
      <c r="G1" s="37"/>
      <c r="H1" s="14" t="s">
        <v>368</v>
      </c>
      <c r="I1" s="14"/>
      <c r="J1" s="38" t="s">
        <v>369</v>
      </c>
      <c r="K1" s="14"/>
      <c r="L1" s="14"/>
      <c r="M1" s="14"/>
      <c r="N1" s="14"/>
      <c r="O1" s="14"/>
      <c r="P1" s="14"/>
      <c r="Q1" s="14"/>
      <c r="R1" s="14"/>
      <c r="S1" s="14"/>
      <c r="T1" s="14"/>
      <c r="U1" s="14"/>
      <c r="V1" s="14"/>
    </row>
    <row r="2" customFormat="false" ht="13.8" hidden="false" customHeight="false" outlineLevel="0" collapsed="false">
      <c r="A2" s="14" t="s">
        <v>152</v>
      </c>
      <c r="B2" s="14" t="s">
        <v>154</v>
      </c>
      <c r="C2" s="14" t="s">
        <v>370</v>
      </c>
      <c r="D2" s="14"/>
      <c r="E2" s="14"/>
      <c r="F2" s="14" t="s">
        <v>371</v>
      </c>
      <c r="G2" s="37"/>
      <c r="H2" s="14" t="s">
        <v>372</v>
      </c>
      <c r="I2" s="14"/>
      <c r="J2" s="39" t="s">
        <v>373</v>
      </c>
      <c r="K2" s="14"/>
      <c r="L2" s="14"/>
      <c r="M2" s="14"/>
      <c r="N2" s="14"/>
      <c r="O2" s="14"/>
      <c r="P2" s="14"/>
      <c r="Q2" s="14"/>
      <c r="R2" s="14"/>
      <c r="S2" s="14"/>
      <c r="T2" s="14"/>
      <c r="U2" s="14"/>
      <c r="V2" s="14"/>
    </row>
    <row r="3" customFormat="false" ht="13.8" hidden="false" customHeight="false" outlineLevel="0" collapsed="false">
      <c r="A3" s="14" t="s">
        <v>156</v>
      </c>
      <c r="B3" s="14"/>
      <c r="C3" s="14"/>
      <c r="D3" s="14"/>
      <c r="E3" s="14"/>
      <c r="F3" s="14"/>
      <c r="G3" s="37"/>
      <c r="H3" s="14" t="s">
        <v>374</v>
      </c>
      <c r="I3" s="14"/>
      <c r="J3" s="40" t="s">
        <v>375</v>
      </c>
      <c r="K3" s="14"/>
      <c r="L3" s="14"/>
      <c r="M3" s="14"/>
      <c r="N3" s="14"/>
      <c r="O3" s="14"/>
      <c r="P3" s="14"/>
      <c r="Q3" s="14"/>
      <c r="R3" s="14"/>
      <c r="S3" s="14"/>
      <c r="T3" s="14"/>
      <c r="U3" s="14"/>
      <c r="V3" s="14"/>
    </row>
    <row r="4" customFormat="false" ht="15" hidden="false" customHeight="false" outlineLevel="0" collapsed="false">
      <c r="A4" s="18" t="s">
        <v>163</v>
      </c>
      <c r="B4" s="14" t="s">
        <v>0</v>
      </c>
      <c r="C4" s="14" t="s">
        <v>1</v>
      </c>
      <c r="D4" s="14" t="s">
        <v>2</v>
      </c>
      <c r="E4" s="14" t="s">
        <v>3</v>
      </c>
      <c r="F4" s="14" t="s">
        <v>376</v>
      </c>
      <c r="G4" s="37" t="s">
        <v>377</v>
      </c>
      <c r="H4" s="14" t="s">
        <v>157</v>
      </c>
      <c r="I4" s="14" t="s">
        <v>378</v>
      </c>
      <c r="J4" s="41" t="s">
        <v>379</v>
      </c>
      <c r="K4" s="14"/>
      <c r="L4" s="14"/>
      <c r="M4" s="14"/>
      <c r="N4" s="14"/>
      <c r="O4" s="14"/>
      <c r="P4" s="14"/>
      <c r="Q4" s="14"/>
      <c r="R4" s="14"/>
      <c r="S4" s="14"/>
      <c r="T4" s="14"/>
      <c r="U4" s="14"/>
      <c r="V4" s="14"/>
    </row>
    <row r="5" customFormat="false" ht="69" hidden="false" customHeight="false" outlineLevel="0" collapsed="false">
      <c r="A5" s="18"/>
      <c r="B5" s="42" t="n">
        <v>225</v>
      </c>
      <c r="C5" s="43"/>
      <c r="D5" s="43"/>
      <c r="E5" s="43"/>
      <c r="F5" s="43"/>
      <c r="G5" s="44" t="s">
        <v>380</v>
      </c>
      <c r="H5" s="45" t="n">
        <v>2</v>
      </c>
      <c r="I5" s="14" t="n">
        <v>3</v>
      </c>
      <c r="J5" s="14"/>
      <c r="K5" s="14"/>
      <c r="L5" s="14"/>
      <c r="M5" s="14"/>
      <c r="N5" s="14"/>
      <c r="O5" s="14"/>
      <c r="P5" s="14"/>
      <c r="Q5" s="14"/>
      <c r="R5" s="14"/>
      <c r="S5" s="14"/>
      <c r="T5" s="14"/>
      <c r="U5" s="14"/>
      <c r="V5" s="14"/>
    </row>
    <row r="6" customFormat="false" ht="55.5" hidden="false" customHeight="false" outlineLevel="0" collapsed="false">
      <c r="A6" s="18"/>
      <c r="B6" s="42" t="n">
        <v>217</v>
      </c>
      <c r="C6" s="30"/>
      <c r="D6" s="22"/>
      <c r="E6" s="18"/>
      <c r="F6" s="31"/>
      <c r="G6" s="46" t="s">
        <v>381</v>
      </c>
      <c r="H6" s="45" t="n">
        <v>15</v>
      </c>
      <c r="I6" s="14" t="n">
        <v>7</v>
      </c>
      <c r="J6" s="14"/>
      <c r="K6" s="14"/>
      <c r="L6" s="14"/>
      <c r="M6" s="14"/>
      <c r="N6" s="14"/>
      <c r="O6" s="14"/>
      <c r="P6" s="14"/>
      <c r="Q6" s="14"/>
      <c r="R6" s="14"/>
      <c r="S6" s="14"/>
      <c r="T6" s="14"/>
      <c r="U6" s="14"/>
      <c r="V6" s="14"/>
    </row>
    <row r="7" customFormat="false" ht="42" hidden="false" customHeight="false" outlineLevel="0" collapsed="false">
      <c r="A7" s="18"/>
      <c r="B7" s="42" t="n">
        <v>220</v>
      </c>
      <c r="C7" s="47"/>
      <c r="D7" s="47"/>
      <c r="E7" s="47"/>
      <c r="F7" s="47"/>
      <c r="G7" s="48" t="s">
        <v>382</v>
      </c>
      <c r="H7" s="45" t="n">
        <v>17</v>
      </c>
      <c r="I7" s="14" t="n">
        <v>5</v>
      </c>
      <c r="J7" s="14"/>
      <c r="K7" s="14"/>
      <c r="L7" s="14"/>
      <c r="M7" s="14"/>
      <c r="N7" s="14"/>
      <c r="O7" s="14"/>
      <c r="P7" s="14"/>
      <c r="Q7" s="14"/>
      <c r="R7" s="14"/>
      <c r="S7" s="14"/>
      <c r="T7" s="14"/>
      <c r="U7" s="14"/>
      <c r="V7" s="14"/>
    </row>
    <row r="8" customFormat="false" ht="109.5" hidden="false" customHeight="false" outlineLevel="0" collapsed="false">
      <c r="A8" s="18"/>
      <c r="B8" s="42" t="n">
        <v>223</v>
      </c>
      <c r="C8" s="43"/>
      <c r="D8" s="43"/>
      <c r="E8" s="43"/>
      <c r="F8" s="43"/>
      <c r="G8" s="44" t="s">
        <v>383</v>
      </c>
      <c r="H8" s="45" t="n">
        <v>88</v>
      </c>
      <c r="I8" s="14" t="n">
        <v>2</v>
      </c>
      <c r="J8" s="14"/>
      <c r="K8" s="14"/>
      <c r="L8" s="14"/>
      <c r="M8" s="14"/>
      <c r="N8" s="14"/>
      <c r="O8" s="14"/>
      <c r="P8" s="14"/>
      <c r="Q8" s="14"/>
      <c r="R8" s="14"/>
      <c r="S8" s="14"/>
      <c r="T8" s="14"/>
      <c r="U8" s="14"/>
      <c r="V8" s="14"/>
    </row>
    <row r="9" customFormat="false" ht="82.5" hidden="false" customHeight="false" outlineLevel="0" collapsed="false">
      <c r="A9" s="18"/>
      <c r="B9" s="42" t="n">
        <v>218</v>
      </c>
      <c r="C9" s="30"/>
      <c r="D9" s="22"/>
      <c r="E9" s="18"/>
      <c r="F9" s="49"/>
      <c r="G9" s="46" t="s">
        <v>384</v>
      </c>
      <c r="H9" s="45" t="n">
        <v>89</v>
      </c>
      <c r="I9" s="14" t="n">
        <v>2</v>
      </c>
      <c r="J9" s="14"/>
      <c r="K9" s="14"/>
      <c r="L9" s="14"/>
      <c r="M9" s="14"/>
      <c r="N9" s="14"/>
      <c r="O9" s="14"/>
      <c r="P9" s="14"/>
      <c r="Q9" s="14"/>
      <c r="R9" s="14"/>
      <c r="S9" s="14"/>
      <c r="T9" s="14"/>
      <c r="U9" s="14"/>
      <c r="V9" s="14"/>
    </row>
    <row r="10" customFormat="false" ht="69" hidden="false" customHeight="false" outlineLevel="0" collapsed="false">
      <c r="A10" s="14"/>
      <c r="B10" s="42" t="n">
        <v>234</v>
      </c>
      <c r="G10" s="46" t="s">
        <v>385</v>
      </c>
      <c r="H10" s="45" t="n">
        <v>96</v>
      </c>
      <c r="I10" s="14" t="n">
        <v>3</v>
      </c>
      <c r="J10" s="14"/>
      <c r="K10" s="14"/>
      <c r="L10" s="14"/>
      <c r="M10" s="14"/>
      <c r="N10" s="14"/>
      <c r="O10" s="14"/>
      <c r="P10" s="14"/>
      <c r="Q10" s="14"/>
      <c r="R10" s="14"/>
      <c r="S10" s="14"/>
      <c r="T10" s="14"/>
      <c r="U10" s="14"/>
      <c r="V10" s="14"/>
    </row>
    <row r="11" customFormat="false" ht="55.5" hidden="false" customHeight="false" outlineLevel="0" collapsed="false">
      <c r="A11" s="18"/>
      <c r="B11" s="42" t="n">
        <v>220</v>
      </c>
      <c r="G11" s="46" t="s">
        <v>386</v>
      </c>
      <c r="H11" s="45" t="n">
        <v>106</v>
      </c>
      <c r="I11" s="14"/>
      <c r="J11" s="14"/>
      <c r="K11" s="14"/>
      <c r="L11" s="14"/>
      <c r="M11" s="14"/>
      <c r="N11" s="14"/>
      <c r="O11" s="14"/>
      <c r="P11" s="14"/>
      <c r="Q11" s="14"/>
      <c r="R11" s="14"/>
      <c r="S11" s="14"/>
      <c r="T11" s="14"/>
      <c r="U11" s="14"/>
      <c r="V11" s="14"/>
    </row>
    <row r="12" customFormat="false" ht="55.5" hidden="false" customHeight="false" outlineLevel="0" collapsed="false">
      <c r="A12" s="18"/>
      <c r="B12" s="42" t="n">
        <v>219</v>
      </c>
      <c r="C12" s="22"/>
      <c r="D12" s="22"/>
      <c r="E12" s="18"/>
      <c r="F12" s="31"/>
      <c r="G12" s="46" t="s">
        <v>387</v>
      </c>
      <c r="H12" s="45" t="n">
        <v>112</v>
      </c>
      <c r="I12" s="14" t="n">
        <v>14</v>
      </c>
      <c r="J12" s="14"/>
      <c r="K12" s="14"/>
      <c r="L12" s="14"/>
      <c r="M12" s="14"/>
      <c r="N12" s="14"/>
      <c r="O12" s="14"/>
      <c r="P12" s="14"/>
      <c r="Q12" s="14"/>
      <c r="R12" s="14"/>
      <c r="S12" s="14"/>
      <c r="T12" s="14"/>
      <c r="U12" s="14"/>
      <c r="V12" s="14"/>
    </row>
    <row r="13" customFormat="false" ht="69" hidden="false" customHeight="false" outlineLevel="0" collapsed="false">
      <c r="A13" s="18"/>
      <c r="B13" s="42" t="n">
        <v>223</v>
      </c>
      <c r="C13" s="32"/>
      <c r="D13" s="17"/>
      <c r="E13" s="18"/>
      <c r="F13" s="31" t="s">
        <v>13</v>
      </c>
      <c r="G13" s="46" t="s">
        <v>388</v>
      </c>
      <c r="H13" s="45" t="n">
        <v>119</v>
      </c>
      <c r="I13" s="14" t="n">
        <v>2</v>
      </c>
      <c r="J13" s="14"/>
      <c r="K13" s="14"/>
      <c r="L13" s="14"/>
      <c r="M13" s="14"/>
      <c r="N13" s="14"/>
      <c r="O13" s="14"/>
      <c r="P13" s="14"/>
      <c r="Q13" s="14"/>
      <c r="R13" s="14"/>
      <c r="S13" s="14"/>
      <c r="T13" s="14"/>
      <c r="U13" s="14"/>
      <c r="V13" s="14"/>
    </row>
    <row r="14" customFormat="false" ht="55.5" hidden="false" customHeight="false" outlineLevel="0" collapsed="false">
      <c r="A14" s="14"/>
      <c r="B14" s="42" t="n">
        <v>259</v>
      </c>
      <c r="C14" s="32"/>
      <c r="D14" s="17"/>
      <c r="E14" s="18"/>
      <c r="F14" s="31" t="s">
        <v>312</v>
      </c>
      <c r="G14" s="46" t="s">
        <v>389</v>
      </c>
      <c r="H14" s="45" t="n">
        <v>127</v>
      </c>
      <c r="I14" s="14" t="n">
        <v>3</v>
      </c>
      <c r="J14" s="14"/>
      <c r="K14" s="14"/>
      <c r="L14" s="14"/>
      <c r="M14" s="14"/>
      <c r="N14" s="14"/>
      <c r="O14" s="14"/>
      <c r="P14" s="14"/>
      <c r="Q14" s="14"/>
      <c r="R14" s="14"/>
      <c r="S14" s="14"/>
      <c r="T14" s="14"/>
      <c r="U14" s="14"/>
      <c r="V14" s="14"/>
    </row>
    <row r="15" customFormat="false" ht="55.5" hidden="false" customHeight="false" outlineLevel="0" collapsed="false">
      <c r="A15" s="14"/>
      <c r="B15" s="42" t="n">
        <v>244</v>
      </c>
      <c r="C15" s="17"/>
      <c r="D15" s="17"/>
      <c r="E15" s="18"/>
      <c r="F15" s="31" t="s">
        <v>53</v>
      </c>
      <c r="G15" s="46" t="s">
        <v>390</v>
      </c>
      <c r="H15" s="45" t="n">
        <v>141</v>
      </c>
      <c r="I15" s="14" t="n">
        <v>2</v>
      </c>
      <c r="J15" s="14"/>
      <c r="K15" s="14"/>
      <c r="L15" s="14"/>
      <c r="M15" s="14"/>
      <c r="N15" s="14"/>
      <c r="O15" s="14"/>
      <c r="P15" s="14"/>
      <c r="Q15" s="14"/>
      <c r="R15" s="14"/>
      <c r="S15" s="14"/>
      <c r="T15" s="14"/>
      <c r="U15" s="14"/>
      <c r="V15" s="14"/>
    </row>
    <row r="16" customFormat="false" ht="55.5" hidden="false" customHeight="false" outlineLevel="0" collapsed="false">
      <c r="A16" s="14"/>
      <c r="B16" s="42" t="n">
        <v>235</v>
      </c>
      <c r="G16" s="46" t="s">
        <v>391</v>
      </c>
      <c r="H16" s="45" t="n">
        <v>142</v>
      </c>
      <c r="I16" s="14"/>
      <c r="J16" s="14"/>
      <c r="K16" s="14"/>
      <c r="L16" s="14"/>
      <c r="M16" s="14"/>
      <c r="N16" s="14"/>
      <c r="O16" s="14"/>
      <c r="P16" s="14"/>
      <c r="Q16" s="14"/>
      <c r="R16" s="14"/>
      <c r="S16" s="14"/>
      <c r="T16" s="14"/>
      <c r="U16" s="14"/>
      <c r="V16" s="14"/>
    </row>
    <row r="17" customFormat="false" ht="69" hidden="false" customHeight="false" outlineLevel="0" collapsed="false">
      <c r="A17" s="14"/>
      <c r="B17" s="42" t="n">
        <v>233</v>
      </c>
      <c r="G17" s="46" t="s">
        <v>392</v>
      </c>
      <c r="H17" s="45" t="n">
        <v>152</v>
      </c>
      <c r="I17" s="14" t="n">
        <v>5</v>
      </c>
      <c r="J17" s="14"/>
      <c r="K17" s="14"/>
      <c r="L17" s="14"/>
      <c r="M17" s="14"/>
      <c r="N17" s="14"/>
      <c r="O17" s="14"/>
      <c r="P17" s="14"/>
      <c r="Q17" s="14"/>
      <c r="R17" s="14"/>
      <c r="S17" s="14"/>
      <c r="T17" s="14"/>
      <c r="U17" s="14"/>
      <c r="V17" s="14"/>
    </row>
    <row r="18" customFormat="false" ht="55.5" hidden="false" customHeight="false" outlineLevel="0" collapsed="false">
      <c r="A18" s="18"/>
      <c r="B18" s="42" t="n">
        <v>225</v>
      </c>
      <c r="G18" s="46" t="s">
        <v>393</v>
      </c>
      <c r="H18" s="45" t="n">
        <v>183</v>
      </c>
      <c r="I18" s="14" t="n">
        <v>3</v>
      </c>
      <c r="J18" s="14"/>
      <c r="K18" s="14"/>
      <c r="L18" s="14"/>
      <c r="M18" s="14"/>
      <c r="N18" s="14"/>
      <c r="O18" s="14"/>
      <c r="P18" s="14"/>
      <c r="Q18" s="14"/>
      <c r="R18" s="14"/>
      <c r="S18" s="14"/>
      <c r="T18" s="14"/>
      <c r="U18" s="14"/>
      <c r="V18" s="14"/>
    </row>
    <row r="19" customFormat="false" ht="55.5" hidden="false" customHeight="false" outlineLevel="0" collapsed="false">
      <c r="A19" s="18"/>
      <c r="B19" s="42" t="n">
        <v>225</v>
      </c>
      <c r="G19" s="46" t="s">
        <v>394</v>
      </c>
      <c r="H19" s="45" t="n">
        <v>185</v>
      </c>
      <c r="I19" s="14"/>
      <c r="J19" s="14"/>
      <c r="K19" s="14"/>
      <c r="L19" s="14"/>
      <c r="M19" s="14"/>
      <c r="N19" s="14"/>
      <c r="O19" s="14"/>
      <c r="P19" s="14"/>
      <c r="Q19" s="14"/>
      <c r="R19" s="14"/>
      <c r="S19" s="14"/>
      <c r="T19" s="14"/>
      <c r="U19" s="14"/>
      <c r="V19" s="14"/>
    </row>
    <row r="20" customFormat="false" ht="55.5" hidden="false" customHeight="false" outlineLevel="0" collapsed="false">
      <c r="A20" s="18"/>
      <c r="B20" s="42" t="n">
        <v>225</v>
      </c>
      <c r="G20" s="46" t="s">
        <v>395</v>
      </c>
      <c r="H20" s="45" t="n">
        <v>194</v>
      </c>
      <c r="I20" s="14" t="n">
        <v>3</v>
      </c>
      <c r="J20" s="14"/>
      <c r="K20" s="14"/>
      <c r="L20" s="14"/>
      <c r="M20" s="14"/>
      <c r="N20" s="14"/>
      <c r="O20" s="14"/>
      <c r="P20" s="14"/>
      <c r="Q20" s="14"/>
      <c r="R20" s="14"/>
      <c r="S20" s="14"/>
      <c r="T20" s="14"/>
      <c r="U20" s="14"/>
      <c r="V20" s="14"/>
    </row>
    <row r="21" customFormat="false" ht="55.5" hidden="false" customHeight="false" outlineLevel="0" collapsed="false">
      <c r="A21" s="18"/>
      <c r="B21" s="42" t="n">
        <v>225</v>
      </c>
      <c r="G21" s="46" t="s">
        <v>396</v>
      </c>
      <c r="H21" s="45" t="n">
        <v>197</v>
      </c>
      <c r="I21" s="14" t="n">
        <v>2</v>
      </c>
      <c r="J21" s="14"/>
      <c r="K21" s="14"/>
      <c r="L21" s="14"/>
      <c r="M21" s="14"/>
      <c r="N21" s="14"/>
      <c r="O21" s="14"/>
      <c r="P21" s="14"/>
      <c r="Q21" s="14"/>
      <c r="R21" s="14"/>
      <c r="S21" s="14"/>
      <c r="T21" s="14"/>
      <c r="U21" s="14"/>
      <c r="V21" s="14"/>
    </row>
    <row r="22" customFormat="false" ht="82.5" hidden="false" customHeight="false" outlineLevel="0" collapsed="false">
      <c r="A22" s="14"/>
      <c r="B22" s="42" t="n">
        <v>233</v>
      </c>
      <c r="G22" s="46" t="s">
        <v>397</v>
      </c>
      <c r="H22" s="45" t="n">
        <v>200</v>
      </c>
      <c r="I22" s="14" t="n">
        <v>2</v>
      </c>
      <c r="J22" s="14"/>
      <c r="K22" s="14"/>
      <c r="L22" s="14"/>
      <c r="M22" s="14"/>
      <c r="N22" s="14"/>
      <c r="O22" s="14"/>
      <c r="P22" s="14"/>
      <c r="Q22" s="14"/>
      <c r="R22" s="14"/>
      <c r="S22" s="14"/>
      <c r="T22" s="14"/>
      <c r="U22" s="14"/>
      <c r="V22" s="14"/>
    </row>
    <row r="23" customFormat="false" ht="55.5" hidden="false" customHeight="false" outlineLevel="0" collapsed="false">
      <c r="A23" s="18"/>
      <c r="B23" s="42" t="n">
        <v>225</v>
      </c>
      <c r="C23" s="47"/>
      <c r="D23" s="47"/>
      <c r="E23" s="47"/>
      <c r="F23" s="47"/>
      <c r="G23" s="48" t="s">
        <v>398</v>
      </c>
      <c r="H23" s="45" t="n">
        <v>202</v>
      </c>
      <c r="I23" s="14" t="n">
        <v>3</v>
      </c>
      <c r="J23" s="14"/>
      <c r="K23" s="14"/>
      <c r="L23" s="14"/>
      <c r="M23" s="14"/>
      <c r="N23" s="14"/>
      <c r="O23" s="14"/>
      <c r="P23" s="14"/>
      <c r="Q23" s="14"/>
      <c r="R23" s="14"/>
      <c r="S23" s="14"/>
      <c r="T23" s="14"/>
      <c r="U23" s="14"/>
      <c r="V23" s="14"/>
    </row>
    <row r="24" customFormat="false" ht="96" hidden="false" customHeight="false" outlineLevel="0" collapsed="false">
      <c r="A24" s="14"/>
      <c r="B24" s="42" t="n">
        <v>235</v>
      </c>
      <c r="C24" s="43"/>
      <c r="D24" s="43"/>
      <c r="E24" s="43"/>
      <c r="F24" s="43"/>
      <c r="G24" s="44" t="s">
        <v>399</v>
      </c>
      <c r="H24" s="45" t="n">
        <v>206</v>
      </c>
      <c r="I24" s="14"/>
      <c r="J24" s="14"/>
      <c r="K24" s="14"/>
      <c r="L24" s="14"/>
      <c r="M24" s="14"/>
      <c r="N24" s="14"/>
      <c r="O24" s="14"/>
      <c r="P24" s="14"/>
      <c r="Q24" s="14"/>
      <c r="R24" s="14"/>
      <c r="S24" s="14"/>
      <c r="T24" s="14"/>
      <c r="U24" s="14"/>
      <c r="V24" s="14"/>
    </row>
    <row r="25" customFormat="false" ht="69" hidden="false" customHeight="false" outlineLevel="0" collapsed="false">
      <c r="A25" s="14"/>
      <c r="B25" s="42" t="n">
        <v>251</v>
      </c>
      <c r="G25" s="46" t="s">
        <v>400</v>
      </c>
      <c r="H25" s="45" t="n">
        <v>229</v>
      </c>
      <c r="I25" s="14"/>
      <c r="J25" s="14"/>
      <c r="K25" s="14"/>
      <c r="L25" s="14"/>
      <c r="M25" s="14"/>
      <c r="N25" s="14"/>
      <c r="O25" s="14"/>
      <c r="P25" s="14"/>
      <c r="Q25" s="14"/>
      <c r="R25" s="14"/>
      <c r="S25" s="14"/>
      <c r="T25" s="14"/>
      <c r="U25" s="14"/>
      <c r="V25" s="14"/>
    </row>
    <row r="26" customFormat="false" ht="69" hidden="false" customHeight="false" outlineLevel="0" collapsed="false">
      <c r="A26" s="14"/>
      <c r="B26" s="42" t="n">
        <v>239</v>
      </c>
      <c r="C26" s="47"/>
      <c r="D26" s="47"/>
      <c r="E26" s="47"/>
      <c r="F26" s="47"/>
      <c r="G26" s="48" t="s">
        <v>401</v>
      </c>
      <c r="H26" s="45" t="n">
        <v>237</v>
      </c>
      <c r="I26" s="14" t="n">
        <v>2</v>
      </c>
      <c r="J26" s="14"/>
      <c r="K26" s="14"/>
      <c r="L26" s="14"/>
      <c r="M26" s="14"/>
      <c r="N26" s="14"/>
      <c r="O26" s="14"/>
      <c r="P26" s="14"/>
      <c r="Q26" s="14"/>
      <c r="R26" s="14"/>
      <c r="S26" s="14"/>
      <c r="T26" s="14"/>
      <c r="U26" s="14"/>
      <c r="V26" s="14"/>
    </row>
    <row r="27" customFormat="false" ht="82.5" hidden="false" customHeight="false" outlineLevel="0" collapsed="false">
      <c r="A27" s="14"/>
      <c r="B27" s="42" t="n">
        <v>239</v>
      </c>
      <c r="C27" s="43"/>
      <c r="D27" s="43"/>
      <c r="E27" s="43"/>
      <c r="F27" s="43"/>
      <c r="G27" s="44" t="s">
        <v>402</v>
      </c>
      <c r="H27" s="45" t="n">
        <v>242</v>
      </c>
      <c r="I27" s="14"/>
      <c r="J27" s="14"/>
      <c r="K27" s="14"/>
      <c r="L27" s="14"/>
      <c r="M27" s="14"/>
      <c r="N27" s="14"/>
      <c r="O27" s="14"/>
      <c r="P27" s="14"/>
      <c r="Q27" s="14"/>
      <c r="R27" s="14"/>
      <c r="S27" s="14"/>
      <c r="T27" s="14"/>
      <c r="U27" s="14"/>
      <c r="V27" s="14"/>
    </row>
    <row r="28" customFormat="false" ht="55.5" hidden="false" customHeight="false" outlineLevel="0" collapsed="false">
      <c r="A28" s="14"/>
      <c r="B28" s="42" t="n">
        <v>241</v>
      </c>
      <c r="C28" s="17"/>
      <c r="D28" s="17"/>
      <c r="E28" s="18"/>
      <c r="F28" s="31" t="s">
        <v>49</v>
      </c>
      <c r="G28" s="46" t="s">
        <v>403</v>
      </c>
      <c r="H28" s="45" t="n">
        <v>243</v>
      </c>
      <c r="I28" s="14"/>
      <c r="J28" s="14"/>
      <c r="K28" s="14"/>
      <c r="L28" s="14"/>
      <c r="M28" s="14"/>
      <c r="N28" s="14"/>
      <c r="O28" s="14"/>
      <c r="P28" s="14"/>
      <c r="Q28" s="14"/>
      <c r="R28" s="14"/>
      <c r="S28" s="14"/>
      <c r="T28" s="14"/>
      <c r="U28" s="14"/>
      <c r="V28" s="14"/>
    </row>
    <row r="29" customFormat="false" ht="82.5" hidden="false" customHeight="false" outlineLevel="0" collapsed="false">
      <c r="A29" s="18"/>
      <c r="B29" s="42" t="n">
        <v>225</v>
      </c>
      <c r="G29" s="46" t="s">
        <v>404</v>
      </c>
      <c r="H29" s="45" t="n">
        <v>245</v>
      </c>
      <c r="I29" s="14"/>
      <c r="J29" s="14"/>
      <c r="K29" s="14"/>
      <c r="L29" s="14"/>
      <c r="M29" s="14"/>
      <c r="N29" s="14"/>
      <c r="O29" s="14"/>
      <c r="P29" s="14"/>
      <c r="Q29" s="14"/>
      <c r="R29" s="14"/>
      <c r="S29" s="14"/>
      <c r="T29" s="14"/>
      <c r="U29" s="14"/>
      <c r="V29" s="14"/>
    </row>
    <row r="30" customFormat="false" ht="42" hidden="false" customHeight="false" outlineLevel="0" collapsed="false">
      <c r="A30" s="14"/>
      <c r="B30" s="42" t="n">
        <v>240</v>
      </c>
      <c r="G30" s="46" t="s">
        <v>405</v>
      </c>
      <c r="H30" s="45" t="n">
        <v>246</v>
      </c>
      <c r="I30" s="14"/>
      <c r="J30" s="14"/>
      <c r="K30" s="14"/>
      <c r="L30" s="14"/>
      <c r="M30" s="14"/>
      <c r="N30" s="14"/>
      <c r="O30" s="14"/>
      <c r="P30" s="14"/>
      <c r="Q30" s="14"/>
      <c r="R30" s="14"/>
      <c r="S30" s="14"/>
      <c r="T30" s="14"/>
      <c r="U30" s="14"/>
      <c r="V30" s="14"/>
    </row>
    <row r="31" customFormat="false" ht="55.5" hidden="false" customHeight="false" outlineLevel="0" collapsed="false">
      <c r="A31" s="18"/>
      <c r="B31" s="42" t="n">
        <v>225</v>
      </c>
      <c r="G31" s="46" t="s">
        <v>406</v>
      </c>
      <c r="H31" s="45" t="n">
        <v>248</v>
      </c>
      <c r="I31" s="14"/>
      <c r="J31" s="14"/>
      <c r="K31" s="14"/>
      <c r="L31" s="14"/>
      <c r="M31" s="14"/>
      <c r="N31" s="14"/>
      <c r="O31" s="14"/>
      <c r="P31" s="14"/>
      <c r="Q31" s="14"/>
      <c r="R31" s="14"/>
      <c r="S31" s="14"/>
      <c r="T31" s="14"/>
      <c r="U31" s="14"/>
      <c r="V31" s="14"/>
    </row>
    <row r="32" customFormat="false" ht="69" hidden="false" customHeight="false" outlineLevel="0" collapsed="false">
      <c r="A32" s="14"/>
      <c r="B32" s="42" t="n">
        <v>259</v>
      </c>
      <c r="G32" s="46" t="s">
        <v>407</v>
      </c>
      <c r="H32" s="45" t="n">
        <v>258</v>
      </c>
      <c r="I32" s="14"/>
      <c r="J32" s="14"/>
      <c r="K32" s="14"/>
      <c r="L32" s="14"/>
      <c r="M32" s="14"/>
      <c r="N32" s="14"/>
      <c r="O32" s="14"/>
      <c r="P32" s="14"/>
      <c r="Q32" s="14"/>
      <c r="R32" s="14"/>
      <c r="S32" s="14"/>
      <c r="T32" s="14"/>
      <c r="U32" s="14"/>
      <c r="V32" s="14"/>
    </row>
    <row r="33" customFormat="false" ht="82.5" hidden="false" customHeight="false" outlineLevel="0" collapsed="false">
      <c r="A33" s="14"/>
      <c r="B33" s="42" t="n">
        <v>233</v>
      </c>
      <c r="G33" s="46" t="s">
        <v>408</v>
      </c>
      <c r="H33" s="45" t="n">
        <v>261</v>
      </c>
      <c r="I33" s="14"/>
      <c r="J33" s="14"/>
      <c r="K33" s="14"/>
      <c r="L33" s="14"/>
      <c r="M33" s="14"/>
      <c r="N33" s="14"/>
      <c r="O33" s="14"/>
      <c r="P33" s="14"/>
      <c r="Q33" s="14"/>
      <c r="R33" s="14"/>
      <c r="S33" s="14"/>
      <c r="T33" s="14"/>
      <c r="U33" s="14"/>
      <c r="V33" s="14"/>
    </row>
    <row r="34" customFormat="false" ht="69" hidden="false" customHeight="false" outlineLevel="0" collapsed="false">
      <c r="A34" s="14"/>
      <c r="B34" s="42" t="n">
        <v>261</v>
      </c>
      <c r="C34" s="14"/>
      <c r="D34" s="14"/>
      <c r="E34" s="14"/>
      <c r="F34" s="14"/>
      <c r="G34" s="46" t="s">
        <v>409</v>
      </c>
      <c r="H34" s="31" t="s">
        <v>93</v>
      </c>
      <c r="I34" s="14"/>
      <c r="J34" s="14"/>
      <c r="K34" s="14"/>
      <c r="L34" s="14"/>
      <c r="M34" s="14"/>
      <c r="N34" s="14"/>
      <c r="O34" s="14"/>
      <c r="P34" s="14"/>
      <c r="Q34" s="14"/>
      <c r="R34" s="14"/>
      <c r="S34" s="14"/>
      <c r="T34" s="14"/>
      <c r="U34" s="14"/>
      <c r="V34" s="14"/>
    </row>
    <row r="35" customFormat="false" ht="69" hidden="false" customHeight="false" outlineLevel="0" collapsed="false">
      <c r="A35" s="18"/>
      <c r="B35" s="42" t="n">
        <v>225</v>
      </c>
      <c r="G35" s="46" t="s">
        <v>410</v>
      </c>
      <c r="H35" s="50" t="str">
        <f aca="false">HYPERLINK("https://ieeexplore.ieee.org/document/7589794","A method for pruning infeasible paths via graph transfor- mations and symbolic execution")</f>
        <v>A method for pruning infeasible paths via graph transfor- mations and symbolic execution</v>
      </c>
      <c r="I35" s="14"/>
      <c r="J35" s="14"/>
      <c r="K35" s="14"/>
      <c r="L35" s="14"/>
      <c r="M35" s="14"/>
      <c r="N35" s="14"/>
      <c r="O35" s="14"/>
      <c r="P35" s="14"/>
      <c r="Q35" s="14"/>
      <c r="R35" s="14"/>
      <c r="S35" s="14"/>
      <c r="T35" s="14"/>
      <c r="U35" s="14"/>
      <c r="V35" s="14"/>
    </row>
    <row r="36" customFormat="false" ht="55.5" hidden="false" customHeight="false" outlineLevel="0" collapsed="false">
      <c r="A36" s="14"/>
      <c r="B36" s="42" t="n">
        <v>244</v>
      </c>
      <c r="C36" s="47"/>
      <c r="D36" s="47"/>
      <c r="E36" s="47"/>
      <c r="F36" s="47"/>
      <c r="G36" s="48" t="s">
        <v>411</v>
      </c>
      <c r="H36" s="50" t="str">
        <f aca="false">HYPERLINK("https://www.researchgate.net/publication/288974606_A_research_on_basis_path_auto-acquire_method_without_infeasible_path","A Research on basis path auto-acquire rnethod with infeasible path")</f>
        <v>A Research on basis path auto-acquire rnethod with infeasible path</v>
      </c>
      <c r="I36" s="14"/>
      <c r="J36" s="14"/>
      <c r="K36" s="14"/>
      <c r="L36" s="14"/>
      <c r="M36" s="14"/>
      <c r="N36" s="14"/>
      <c r="O36" s="14"/>
      <c r="P36" s="14"/>
      <c r="Q36" s="14"/>
      <c r="R36" s="14"/>
      <c r="S36" s="14"/>
      <c r="T36" s="14"/>
      <c r="U36" s="14"/>
      <c r="V36" s="14"/>
    </row>
    <row r="37" customFormat="false" ht="42" hidden="false" customHeight="false" outlineLevel="0" collapsed="false">
      <c r="A37" s="14"/>
      <c r="B37" s="51" t="n">
        <v>235</v>
      </c>
      <c r="C37" s="52"/>
      <c r="D37" s="52"/>
      <c r="E37" s="52"/>
      <c r="F37" s="52"/>
      <c r="G37" s="53" t="s">
        <v>412</v>
      </c>
      <c r="H37" s="50" t="str">
        <f aca="false">HYPERLINK("https://www.semanticscholar.org/paper/A-Survey-of-Infeasible-Path-Detection-Ding-Tan/02acae22481de2e415cd256ef12e9bac5adcf839","A survey of infeasible path detection")</f>
        <v>A survey of infeasible path detection</v>
      </c>
      <c r="I37" s="14"/>
      <c r="J37" s="14"/>
      <c r="K37" s="14"/>
      <c r="L37" s="14"/>
      <c r="M37" s="14"/>
      <c r="N37" s="14"/>
      <c r="O37" s="14"/>
      <c r="P37" s="14"/>
      <c r="Q37" s="14"/>
      <c r="R37" s="14"/>
      <c r="S37" s="14"/>
      <c r="T37" s="14"/>
      <c r="U37" s="14"/>
      <c r="V37" s="14"/>
    </row>
    <row r="38" customFormat="false" ht="42" hidden="false" customHeight="false" outlineLevel="0" collapsed="false">
      <c r="A38" s="18"/>
      <c r="B38" s="42" t="n">
        <v>218</v>
      </c>
      <c r="C38" s="54"/>
      <c r="D38" s="55"/>
      <c r="E38" s="56"/>
      <c r="F38" s="57"/>
      <c r="G38" s="44" t="s">
        <v>413</v>
      </c>
      <c r="H38" s="58" t="str">
        <f aca="false">HYPERLINK("https://www.franktip.org/pubs/jpl1995.pdf","A survey of program slicing techniques")</f>
        <v>A survey of program slicing techniques</v>
      </c>
      <c r="I38" s="14"/>
      <c r="J38" s="14"/>
      <c r="K38" s="14"/>
      <c r="L38" s="14"/>
      <c r="M38" s="14"/>
      <c r="N38" s="14"/>
      <c r="O38" s="14"/>
      <c r="P38" s="14"/>
      <c r="Q38" s="14"/>
      <c r="R38" s="14"/>
      <c r="S38" s="14"/>
      <c r="T38" s="14"/>
      <c r="U38" s="14"/>
      <c r="V38" s="14"/>
    </row>
    <row r="39" customFormat="false" ht="69" hidden="false" customHeight="false" outlineLevel="0" collapsed="false">
      <c r="A39" s="14"/>
      <c r="B39" s="42" t="n">
        <v>248</v>
      </c>
      <c r="C39" s="17"/>
      <c r="D39" s="17"/>
      <c r="E39" s="18"/>
      <c r="F39" s="31" t="s">
        <v>63</v>
      </c>
      <c r="G39" s="46" t="s">
        <v>414</v>
      </c>
      <c r="H39" s="50" t="str">
        <f aca="false">HYPERLINK("https://www.sciencedirect.com/science/article/pii/S0164121215001016","A UML model Based Approach to detect infeasible paths")</f>
        <v>A UML model Based Approach to detect infeasible paths</v>
      </c>
      <c r="I39" s="14"/>
      <c r="J39" s="14"/>
      <c r="K39" s="14"/>
      <c r="L39" s="14"/>
      <c r="M39" s="14"/>
      <c r="N39" s="14"/>
      <c r="O39" s="14"/>
      <c r="P39" s="14"/>
      <c r="Q39" s="14"/>
      <c r="R39" s="14"/>
      <c r="S39" s="14"/>
      <c r="T39" s="14"/>
      <c r="U39" s="14"/>
      <c r="V39" s="14"/>
    </row>
    <row r="40" customFormat="false" ht="55.5" hidden="false" customHeight="false" outlineLevel="0" collapsed="false">
      <c r="A40" s="14"/>
      <c r="B40" s="42" t="n">
        <v>245</v>
      </c>
      <c r="C40" s="59"/>
      <c r="D40" s="59"/>
      <c r="E40" s="60"/>
      <c r="F40" s="61" t="s">
        <v>279</v>
      </c>
      <c r="G40" s="48" t="s">
        <v>415</v>
      </c>
      <c r="H40" s="62" t="s">
        <v>416</v>
      </c>
      <c r="I40" s="14"/>
      <c r="J40" s="14"/>
      <c r="K40" s="14"/>
      <c r="L40" s="14"/>
      <c r="M40" s="14"/>
      <c r="N40" s="14"/>
      <c r="O40" s="14"/>
      <c r="P40" s="14"/>
      <c r="Q40" s="14"/>
      <c r="R40" s="14"/>
      <c r="S40" s="14"/>
      <c r="T40" s="14"/>
      <c r="U40" s="14"/>
      <c r="V40" s="14"/>
    </row>
    <row r="41" customFormat="false" ht="69" hidden="false" customHeight="false" outlineLevel="0" collapsed="false">
      <c r="A41" s="14"/>
      <c r="B41" s="42" t="n">
        <v>241</v>
      </c>
      <c r="C41" s="43"/>
      <c r="D41" s="43"/>
      <c r="E41" s="43"/>
      <c r="F41" s="43"/>
      <c r="G41" s="44" t="s">
        <v>417</v>
      </c>
      <c r="H41" s="50" t="str">
        <f aca="false">HYPERLINK("https://www.semanticscholar.org/paper/Algorithms-for-Infeasible-Path-Calculation-Gustafsson-Ermedahl/32f1f1d5dd2c3761a2ebd860e597a32fcccf715b","Algorithms for Infeasible Path Calculation")</f>
        <v>Algorithms for Infeasible Path Calculation</v>
      </c>
      <c r="I41" s="14" t="n">
        <v>4</v>
      </c>
      <c r="J41" s="14"/>
      <c r="K41" s="14"/>
      <c r="L41" s="14"/>
      <c r="M41" s="14"/>
      <c r="N41" s="14"/>
      <c r="O41" s="14"/>
      <c r="P41" s="14"/>
      <c r="Q41" s="14"/>
      <c r="R41" s="14"/>
      <c r="S41" s="14"/>
      <c r="T41" s="14"/>
      <c r="U41" s="14"/>
      <c r="V41" s="14"/>
    </row>
    <row r="42" customFormat="false" ht="96" hidden="false" customHeight="false" outlineLevel="0" collapsed="false">
      <c r="A42" s="14"/>
      <c r="B42" s="42" t="n">
        <v>243</v>
      </c>
      <c r="G42" s="46" t="s">
        <v>418</v>
      </c>
      <c r="H42" s="63" t="s">
        <v>102</v>
      </c>
      <c r="I42" s="14" t="n">
        <v>2</v>
      </c>
      <c r="J42" s="14"/>
      <c r="K42" s="14"/>
      <c r="L42" s="14"/>
      <c r="M42" s="14"/>
      <c r="N42" s="14"/>
      <c r="O42" s="14"/>
      <c r="P42" s="14"/>
      <c r="Q42" s="14"/>
      <c r="R42" s="14"/>
      <c r="S42" s="14"/>
      <c r="T42" s="14"/>
      <c r="U42" s="14"/>
      <c r="V42" s="14"/>
    </row>
    <row r="43" customFormat="false" ht="69" hidden="false" customHeight="false" outlineLevel="0" collapsed="false">
      <c r="A43" s="18"/>
      <c r="B43" s="42" t="n">
        <v>218</v>
      </c>
      <c r="C43" s="30"/>
      <c r="D43" s="22"/>
      <c r="E43" s="18"/>
      <c r="F43" s="49"/>
      <c r="G43" s="46" t="s">
        <v>419</v>
      </c>
      <c r="H43" s="63" t="s">
        <v>105</v>
      </c>
      <c r="I43" s="14"/>
      <c r="J43" s="14"/>
      <c r="K43" s="14"/>
      <c r="L43" s="14"/>
      <c r="M43" s="14"/>
      <c r="N43" s="14"/>
      <c r="O43" s="14"/>
      <c r="P43" s="14"/>
      <c r="Q43" s="14"/>
      <c r="R43" s="14"/>
      <c r="S43" s="14"/>
      <c r="T43" s="14"/>
      <c r="U43" s="14"/>
      <c r="V43" s="14"/>
    </row>
    <row r="44" customFormat="false" ht="55.5" hidden="false" customHeight="false" outlineLevel="0" collapsed="false">
      <c r="A44" s="18"/>
      <c r="B44" s="42" t="n">
        <v>226</v>
      </c>
      <c r="G44" s="46" t="s">
        <v>420</v>
      </c>
      <c r="H44" s="62" t="s">
        <v>421</v>
      </c>
      <c r="I44" s="14"/>
      <c r="J44" s="14"/>
      <c r="K44" s="14"/>
      <c r="L44" s="14"/>
      <c r="M44" s="14"/>
      <c r="N44" s="14"/>
      <c r="O44" s="14"/>
      <c r="P44" s="14"/>
      <c r="Q44" s="14"/>
      <c r="R44" s="14"/>
      <c r="S44" s="14"/>
      <c r="T44" s="14"/>
      <c r="U44" s="14"/>
      <c r="V44" s="14"/>
    </row>
    <row r="45" customFormat="false" ht="55.5" hidden="false" customHeight="false" outlineLevel="0" collapsed="false">
      <c r="A45" s="14"/>
      <c r="B45" s="42" t="n">
        <v>261</v>
      </c>
      <c r="C45" s="64"/>
      <c r="D45" s="64"/>
      <c r="E45" s="64"/>
      <c r="F45" s="64"/>
      <c r="G45" s="48" t="s">
        <v>422</v>
      </c>
      <c r="H45" s="63" t="s">
        <v>107</v>
      </c>
      <c r="I45" s="14"/>
      <c r="J45" s="14"/>
      <c r="K45" s="14"/>
      <c r="L45" s="14"/>
      <c r="M45" s="14"/>
      <c r="N45" s="14"/>
      <c r="O45" s="14"/>
      <c r="P45" s="14"/>
      <c r="Q45" s="14"/>
      <c r="R45" s="14"/>
      <c r="S45" s="14"/>
      <c r="T45" s="14"/>
      <c r="U45" s="14"/>
      <c r="V45" s="14"/>
    </row>
    <row r="46" customFormat="false" ht="55.5" hidden="false" customHeight="false" outlineLevel="0" collapsed="false">
      <c r="A46" s="18"/>
      <c r="B46" s="42" t="n">
        <v>218</v>
      </c>
      <c r="C46" s="54"/>
      <c r="D46" s="55"/>
      <c r="E46" s="56"/>
      <c r="F46" s="57"/>
      <c r="G46" s="44" t="s">
        <v>423</v>
      </c>
      <c r="H46" s="62" t="s">
        <v>424</v>
      </c>
      <c r="I46" s="14"/>
      <c r="J46" s="14"/>
      <c r="K46" s="14"/>
      <c r="L46" s="14"/>
      <c r="M46" s="14"/>
      <c r="N46" s="14"/>
      <c r="O46" s="14"/>
      <c r="P46" s="14"/>
      <c r="Q46" s="14"/>
      <c r="R46" s="14"/>
      <c r="S46" s="14"/>
      <c r="T46" s="14"/>
      <c r="U46" s="14"/>
      <c r="V46" s="14"/>
    </row>
    <row r="47" customFormat="false" ht="69" hidden="false" customHeight="false" outlineLevel="0" collapsed="false">
      <c r="A47" s="18"/>
      <c r="B47" s="42" t="n">
        <v>225</v>
      </c>
      <c r="C47" s="47"/>
      <c r="D47" s="47"/>
      <c r="E47" s="47"/>
      <c r="F47" s="47"/>
      <c r="G47" s="48" t="s">
        <v>425</v>
      </c>
      <c r="H47" s="63" t="s">
        <v>426</v>
      </c>
      <c r="I47" s="14"/>
      <c r="J47" s="14"/>
      <c r="K47" s="14"/>
      <c r="L47" s="14"/>
      <c r="M47" s="14"/>
      <c r="N47" s="14"/>
      <c r="O47" s="14"/>
      <c r="P47" s="14"/>
      <c r="Q47" s="14"/>
      <c r="R47" s="14"/>
      <c r="S47" s="14"/>
      <c r="T47" s="14"/>
      <c r="U47" s="14"/>
      <c r="V47" s="14"/>
    </row>
    <row r="48" customFormat="false" ht="55.5" hidden="false" customHeight="false" outlineLevel="0" collapsed="false">
      <c r="A48" s="18"/>
      <c r="B48" s="42" t="n">
        <v>225</v>
      </c>
      <c r="C48" s="43"/>
      <c r="D48" s="43"/>
      <c r="E48" s="43"/>
      <c r="F48" s="43"/>
      <c r="G48" s="44" t="s">
        <v>427</v>
      </c>
      <c r="H48" s="63" t="s">
        <v>428</v>
      </c>
      <c r="I48" s="14"/>
      <c r="J48" s="14"/>
      <c r="K48" s="14"/>
      <c r="L48" s="14"/>
      <c r="M48" s="14"/>
      <c r="N48" s="14"/>
      <c r="O48" s="14"/>
      <c r="P48" s="14"/>
      <c r="Q48" s="14"/>
      <c r="R48" s="14"/>
      <c r="S48" s="14"/>
      <c r="T48" s="14"/>
      <c r="U48" s="14"/>
      <c r="V48" s="14"/>
    </row>
    <row r="49" customFormat="false" ht="42" hidden="false" customHeight="false" outlineLevel="0" collapsed="false">
      <c r="A49" s="14"/>
      <c r="B49" s="42" t="n">
        <v>244</v>
      </c>
      <c r="G49" s="46" t="s">
        <v>429</v>
      </c>
      <c r="H49" s="63" t="s">
        <v>430</v>
      </c>
      <c r="I49" s="14"/>
      <c r="J49" s="14"/>
      <c r="K49" s="14"/>
      <c r="L49" s="14"/>
      <c r="M49" s="14"/>
      <c r="N49" s="14"/>
      <c r="O49" s="14"/>
      <c r="P49" s="14"/>
      <c r="Q49" s="14"/>
      <c r="R49" s="14"/>
      <c r="S49" s="14"/>
      <c r="T49" s="14"/>
      <c r="U49" s="14"/>
      <c r="V49" s="14"/>
    </row>
    <row r="50" customFormat="false" ht="42" hidden="false" customHeight="false" outlineLevel="0" collapsed="false">
      <c r="A50" s="18"/>
      <c r="B50" s="42" t="n">
        <v>226</v>
      </c>
      <c r="C50" s="17"/>
      <c r="D50" s="17"/>
      <c r="E50" s="18"/>
      <c r="F50" s="31" t="s">
        <v>19</v>
      </c>
      <c r="G50" s="46" t="s">
        <v>431</v>
      </c>
      <c r="H50" s="62" t="s">
        <v>432</v>
      </c>
      <c r="I50" s="14" t="n">
        <v>2</v>
      </c>
      <c r="J50" s="14"/>
      <c r="K50" s="14"/>
      <c r="L50" s="14"/>
      <c r="M50" s="14"/>
      <c r="N50" s="14"/>
      <c r="O50" s="14"/>
      <c r="P50" s="14"/>
      <c r="Q50" s="14"/>
      <c r="R50" s="14"/>
      <c r="S50" s="14"/>
      <c r="T50" s="14"/>
      <c r="U50" s="14"/>
      <c r="V50" s="14"/>
    </row>
    <row r="51" customFormat="false" ht="69" hidden="false" customHeight="false" outlineLevel="0" collapsed="false">
      <c r="A51" s="18"/>
      <c r="B51" s="42" t="n">
        <v>220</v>
      </c>
      <c r="C51" s="22"/>
      <c r="D51" s="22"/>
      <c r="E51" s="18"/>
      <c r="F51" s="31"/>
      <c r="G51" s="46" t="s">
        <v>433</v>
      </c>
      <c r="H51" s="63" t="s">
        <v>49</v>
      </c>
      <c r="I51" s="14"/>
      <c r="J51" s="14"/>
      <c r="K51" s="14"/>
      <c r="L51" s="14"/>
      <c r="M51" s="14"/>
      <c r="N51" s="14"/>
      <c r="O51" s="14"/>
      <c r="P51" s="14"/>
      <c r="Q51" s="14"/>
      <c r="R51" s="14"/>
      <c r="S51" s="14"/>
      <c r="T51" s="14"/>
      <c r="U51" s="14"/>
      <c r="V51" s="14"/>
    </row>
    <row r="52" customFormat="false" ht="42" hidden="false" customHeight="false" outlineLevel="0" collapsed="false">
      <c r="A52" s="18"/>
      <c r="B52" s="42" t="n">
        <v>218</v>
      </c>
      <c r="C52" s="30"/>
      <c r="D52" s="22"/>
      <c r="E52" s="18"/>
      <c r="F52" s="49"/>
      <c r="G52" s="46" t="s">
        <v>434</v>
      </c>
      <c r="H52" s="62" t="s">
        <v>435</v>
      </c>
      <c r="I52" s="14"/>
      <c r="J52" s="14"/>
      <c r="K52" s="14"/>
      <c r="L52" s="14"/>
      <c r="M52" s="14"/>
      <c r="N52" s="14"/>
      <c r="O52" s="14"/>
      <c r="P52" s="14"/>
      <c r="Q52" s="14"/>
      <c r="R52" s="14"/>
      <c r="S52" s="14"/>
      <c r="T52" s="14"/>
      <c r="U52" s="14"/>
      <c r="V52" s="14"/>
    </row>
    <row r="53" customFormat="false" ht="42" hidden="false" customHeight="false" outlineLevel="0" collapsed="false">
      <c r="A53" s="18"/>
      <c r="B53" s="42" t="n">
        <v>218</v>
      </c>
      <c r="C53" s="30"/>
      <c r="D53" s="22"/>
      <c r="E53" s="18"/>
      <c r="F53" s="49"/>
      <c r="G53" s="46" t="s">
        <v>436</v>
      </c>
      <c r="H53" s="62" t="s">
        <v>437</v>
      </c>
      <c r="I53" s="14"/>
      <c r="J53" s="14"/>
      <c r="K53" s="14"/>
      <c r="L53" s="14"/>
      <c r="M53" s="14"/>
      <c r="N53" s="14"/>
      <c r="O53" s="14"/>
      <c r="P53" s="14"/>
      <c r="Q53" s="14"/>
      <c r="R53" s="14"/>
      <c r="S53" s="14"/>
      <c r="T53" s="14"/>
      <c r="U53" s="14"/>
      <c r="V53" s="14"/>
    </row>
    <row r="54" customFormat="false" ht="96" hidden="false" customHeight="false" outlineLevel="0" collapsed="false">
      <c r="A54" s="14"/>
      <c r="B54" s="42" t="n">
        <v>252</v>
      </c>
      <c r="G54" s="46" t="s">
        <v>438</v>
      </c>
      <c r="H54" s="62" t="s">
        <v>439</v>
      </c>
      <c r="I54" s="14"/>
      <c r="J54" s="14"/>
      <c r="K54" s="14"/>
      <c r="L54" s="14"/>
      <c r="M54" s="14"/>
      <c r="N54" s="14"/>
      <c r="O54" s="14"/>
      <c r="P54" s="14"/>
      <c r="Q54" s="14"/>
      <c r="R54" s="14"/>
      <c r="S54" s="14"/>
      <c r="T54" s="14"/>
      <c r="U54" s="14"/>
      <c r="V54" s="14"/>
    </row>
    <row r="55" customFormat="false" ht="82.5" hidden="false" customHeight="false" outlineLevel="0" collapsed="false">
      <c r="A55" s="14"/>
      <c r="B55" s="42" t="n">
        <v>241</v>
      </c>
      <c r="G55" s="46" t="s">
        <v>440</v>
      </c>
      <c r="H55" s="63" t="s">
        <v>110</v>
      </c>
      <c r="I55" s="14" t="n">
        <v>6</v>
      </c>
      <c r="J55" s="14"/>
      <c r="K55" s="14"/>
      <c r="L55" s="14"/>
      <c r="M55" s="14"/>
      <c r="N55" s="14"/>
      <c r="O55" s="14"/>
      <c r="P55" s="14"/>
      <c r="Q55" s="14"/>
      <c r="R55" s="14"/>
      <c r="S55" s="14"/>
      <c r="T55" s="14"/>
      <c r="U55" s="14"/>
      <c r="V55" s="14"/>
    </row>
    <row r="56" customFormat="false" ht="69" hidden="false" customHeight="false" outlineLevel="0" collapsed="false">
      <c r="A56" s="18"/>
      <c r="B56" s="42" t="n">
        <v>218</v>
      </c>
      <c r="C56" s="30"/>
      <c r="D56" s="22"/>
      <c r="E56" s="18"/>
      <c r="F56" s="49"/>
      <c r="G56" s="46" t="s">
        <v>441</v>
      </c>
      <c r="H56" s="65" t="s">
        <v>113</v>
      </c>
      <c r="I56" s="14"/>
      <c r="J56" s="14"/>
      <c r="K56" s="14"/>
      <c r="L56" s="14"/>
      <c r="M56" s="14"/>
      <c r="N56" s="14"/>
      <c r="O56" s="14"/>
      <c r="P56" s="14"/>
      <c r="Q56" s="14"/>
      <c r="R56" s="14"/>
      <c r="S56" s="14"/>
      <c r="T56" s="14"/>
      <c r="U56" s="14"/>
      <c r="V56" s="14"/>
    </row>
    <row r="57" customFormat="false" ht="69" hidden="false" customHeight="false" outlineLevel="0" collapsed="false">
      <c r="A57" s="18"/>
      <c r="B57" s="42" t="n">
        <v>218</v>
      </c>
      <c r="C57" s="30"/>
      <c r="D57" s="22"/>
      <c r="E57" s="18"/>
      <c r="F57" s="49"/>
      <c r="G57" s="46" t="s">
        <v>442</v>
      </c>
      <c r="H57" s="63" t="s">
        <v>116</v>
      </c>
      <c r="I57" s="14"/>
      <c r="J57" s="14"/>
      <c r="K57" s="14"/>
      <c r="L57" s="14"/>
      <c r="M57" s="14"/>
      <c r="N57" s="14"/>
      <c r="O57" s="14"/>
      <c r="P57" s="14"/>
      <c r="Q57" s="14"/>
      <c r="R57" s="14"/>
      <c r="S57" s="14"/>
      <c r="T57" s="14"/>
      <c r="U57" s="14"/>
      <c r="V57" s="14"/>
    </row>
    <row r="58" customFormat="false" ht="69" hidden="false" customHeight="false" outlineLevel="0" collapsed="false">
      <c r="A58" s="14"/>
      <c r="B58" s="42" t="n">
        <v>238</v>
      </c>
      <c r="G58" s="46" t="s">
        <v>443</v>
      </c>
      <c r="H58" s="62" t="s">
        <v>444</v>
      </c>
      <c r="I58" s="14"/>
      <c r="J58" s="14"/>
      <c r="K58" s="14"/>
      <c r="L58" s="14"/>
      <c r="M58" s="14"/>
      <c r="N58" s="14"/>
      <c r="O58" s="14"/>
      <c r="P58" s="14"/>
      <c r="Q58" s="14"/>
      <c r="R58" s="14"/>
      <c r="S58" s="14"/>
      <c r="T58" s="14"/>
      <c r="U58" s="14"/>
      <c r="V58" s="14"/>
    </row>
    <row r="59" customFormat="false" ht="69" hidden="false" customHeight="false" outlineLevel="0" collapsed="false">
      <c r="A59" s="14"/>
      <c r="B59" s="42" t="n">
        <v>229</v>
      </c>
      <c r="G59" s="46" t="s">
        <v>445</v>
      </c>
      <c r="H59" s="63" t="s">
        <v>119</v>
      </c>
      <c r="I59" s="14" t="n">
        <v>2</v>
      </c>
      <c r="J59" s="14"/>
      <c r="K59" s="14"/>
      <c r="L59" s="14"/>
      <c r="M59" s="14"/>
      <c r="N59" s="14"/>
      <c r="O59" s="14"/>
      <c r="P59" s="14"/>
      <c r="Q59" s="14"/>
      <c r="R59" s="14"/>
      <c r="S59" s="14"/>
      <c r="T59" s="14"/>
      <c r="U59" s="14"/>
      <c r="V59" s="14"/>
    </row>
    <row r="60" customFormat="false" ht="82.5" hidden="false" customHeight="false" outlineLevel="0" collapsed="false">
      <c r="A60" s="14"/>
      <c r="B60" s="42" t="n">
        <v>229</v>
      </c>
      <c r="G60" s="46" t="s">
        <v>446</v>
      </c>
      <c r="H60" s="62" t="s">
        <v>447</v>
      </c>
      <c r="I60" s="14"/>
      <c r="J60" s="14"/>
      <c r="K60" s="14"/>
      <c r="L60" s="14"/>
      <c r="M60" s="14"/>
      <c r="N60" s="14"/>
      <c r="O60" s="14"/>
      <c r="P60" s="14"/>
      <c r="Q60" s="14"/>
      <c r="R60" s="14"/>
      <c r="S60" s="14"/>
      <c r="T60" s="14"/>
      <c r="U60" s="14"/>
      <c r="V60" s="14"/>
    </row>
    <row r="61" customFormat="false" ht="82.5" hidden="false" customHeight="false" outlineLevel="0" collapsed="false">
      <c r="A61" s="14"/>
      <c r="B61" s="42" t="n">
        <v>235</v>
      </c>
      <c r="G61" s="46" t="s">
        <v>448</v>
      </c>
      <c r="H61" s="63" t="s">
        <v>449</v>
      </c>
      <c r="I61" s="14" t="n">
        <v>4</v>
      </c>
      <c r="J61" s="14"/>
      <c r="K61" s="14"/>
      <c r="L61" s="14"/>
      <c r="M61" s="14"/>
      <c r="N61" s="14"/>
      <c r="O61" s="14"/>
      <c r="P61" s="14"/>
      <c r="Q61" s="14"/>
      <c r="R61" s="14"/>
      <c r="S61" s="14"/>
      <c r="T61" s="14"/>
      <c r="U61" s="14"/>
      <c r="V61" s="14"/>
    </row>
    <row r="62" customFormat="false" ht="69" hidden="false" customHeight="false" outlineLevel="0" collapsed="false">
      <c r="A62" s="14"/>
      <c r="B62" s="42" t="n">
        <v>251</v>
      </c>
      <c r="G62" s="46" t="s">
        <v>450</v>
      </c>
      <c r="H62" s="63" t="s">
        <v>122</v>
      </c>
      <c r="I62" s="14"/>
      <c r="J62" s="14"/>
      <c r="K62" s="14"/>
      <c r="L62" s="14"/>
      <c r="M62" s="14"/>
      <c r="N62" s="14"/>
      <c r="O62" s="14"/>
      <c r="P62" s="14"/>
      <c r="Q62" s="14"/>
      <c r="R62" s="14"/>
      <c r="S62" s="14"/>
      <c r="T62" s="14"/>
      <c r="U62" s="14"/>
      <c r="V62" s="14"/>
    </row>
    <row r="63" customFormat="false" ht="82.5" hidden="false" customHeight="false" outlineLevel="0" collapsed="false">
      <c r="A63" s="14"/>
      <c r="B63" s="42" t="n">
        <v>229</v>
      </c>
      <c r="G63" s="46" t="s">
        <v>451</v>
      </c>
      <c r="H63" s="63" t="s">
        <v>124</v>
      </c>
      <c r="I63" s="14" t="n">
        <v>3</v>
      </c>
      <c r="J63" s="14"/>
      <c r="K63" s="14"/>
      <c r="L63" s="14"/>
      <c r="M63" s="14"/>
      <c r="N63" s="14"/>
      <c r="O63" s="14"/>
      <c r="P63" s="14"/>
      <c r="Q63" s="14"/>
      <c r="R63" s="14"/>
      <c r="S63" s="14"/>
      <c r="T63" s="14"/>
      <c r="U63" s="14"/>
      <c r="V63" s="14"/>
    </row>
    <row r="64" customFormat="false" ht="69" hidden="false" customHeight="false" outlineLevel="0" collapsed="false">
      <c r="A64" s="14"/>
      <c r="B64" s="42" t="n">
        <v>248</v>
      </c>
      <c r="G64" s="46" t="s">
        <v>452</v>
      </c>
      <c r="H64" s="63" t="s">
        <v>453</v>
      </c>
      <c r="I64" s="14" t="n">
        <v>10</v>
      </c>
      <c r="J64" s="14"/>
      <c r="K64" s="14"/>
      <c r="L64" s="14"/>
      <c r="M64" s="14"/>
      <c r="N64" s="14"/>
      <c r="O64" s="14"/>
      <c r="P64" s="14"/>
      <c r="Q64" s="14"/>
      <c r="R64" s="14"/>
      <c r="S64" s="14"/>
      <c r="T64" s="14"/>
      <c r="U64" s="14"/>
      <c r="V64" s="14"/>
    </row>
    <row r="65" customFormat="false" ht="82.5" hidden="false" customHeight="false" outlineLevel="0" collapsed="false">
      <c r="A65" s="14"/>
      <c r="B65" s="42" t="n">
        <v>260</v>
      </c>
      <c r="G65" s="46" t="s">
        <v>454</v>
      </c>
      <c r="H65" s="62" t="s">
        <v>455</v>
      </c>
      <c r="I65" s="14"/>
      <c r="J65" s="14"/>
      <c r="K65" s="14"/>
      <c r="L65" s="14"/>
      <c r="M65" s="14"/>
      <c r="N65" s="14"/>
      <c r="O65" s="14"/>
      <c r="P65" s="14"/>
      <c r="Q65" s="14"/>
      <c r="R65" s="14"/>
      <c r="S65" s="14"/>
      <c r="T65" s="14"/>
      <c r="U65" s="14"/>
      <c r="V65" s="14"/>
    </row>
    <row r="66" customFormat="false" ht="28.5" hidden="false" customHeight="false" outlineLevel="0" collapsed="false">
      <c r="A66" s="18"/>
      <c r="B66" s="42" t="n">
        <v>224</v>
      </c>
      <c r="C66" s="32"/>
      <c r="D66" s="17"/>
      <c r="E66" s="18"/>
      <c r="F66" s="31" t="s">
        <v>15</v>
      </c>
      <c r="G66" s="46" t="s">
        <v>456</v>
      </c>
      <c r="H66" s="66" t="s">
        <v>127</v>
      </c>
      <c r="I66" s="14"/>
      <c r="J66" s="14"/>
      <c r="K66" s="14"/>
      <c r="L66" s="14"/>
      <c r="M66" s="14"/>
      <c r="N66" s="14"/>
      <c r="O66" s="14"/>
      <c r="P66" s="14"/>
      <c r="Q66" s="14"/>
      <c r="R66" s="14"/>
      <c r="S66" s="14"/>
      <c r="T66" s="14"/>
      <c r="U66" s="14"/>
      <c r="V66" s="14"/>
    </row>
    <row r="67" customFormat="false" ht="55.5" hidden="false" customHeight="false" outlineLevel="0" collapsed="false">
      <c r="A67" s="18"/>
      <c r="B67" s="42" t="n">
        <v>223</v>
      </c>
      <c r="C67" s="47"/>
      <c r="D67" s="47"/>
      <c r="E67" s="47"/>
      <c r="F67" s="47"/>
      <c r="G67" s="48" t="s">
        <v>457</v>
      </c>
      <c r="H67" s="62" t="s">
        <v>458</v>
      </c>
      <c r="I67" s="14"/>
      <c r="J67" s="14"/>
      <c r="K67" s="14"/>
      <c r="L67" s="14"/>
      <c r="M67" s="14"/>
      <c r="N67" s="14"/>
      <c r="O67" s="14"/>
      <c r="P67" s="14"/>
      <c r="Q67" s="14"/>
      <c r="R67" s="14"/>
      <c r="S67" s="14"/>
      <c r="T67" s="14"/>
      <c r="U67" s="14"/>
      <c r="V67" s="14"/>
    </row>
    <row r="68" customFormat="false" ht="55.5" hidden="false" customHeight="false" outlineLevel="0" collapsed="false">
      <c r="A68" s="14"/>
      <c r="B68" s="42" t="n">
        <v>233</v>
      </c>
      <c r="C68" s="43"/>
      <c r="D68" s="43"/>
      <c r="E68" s="43"/>
      <c r="F68" s="43"/>
      <c r="G68" s="44" t="s">
        <v>459</v>
      </c>
      <c r="H68" s="63" t="s">
        <v>130</v>
      </c>
      <c r="I68" s="14"/>
      <c r="J68" s="14"/>
      <c r="K68" s="14"/>
      <c r="L68" s="14"/>
      <c r="M68" s="14"/>
      <c r="N68" s="14"/>
      <c r="O68" s="14"/>
      <c r="P68" s="14"/>
      <c r="Q68" s="14"/>
      <c r="R68" s="14"/>
      <c r="S68" s="14"/>
      <c r="T68" s="14"/>
      <c r="U68" s="14"/>
      <c r="V68" s="14"/>
    </row>
    <row r="69" customFormat="false" ht="69" hidden="false" customHeight="false" outlineLevel="0" collapsed="false">
      <c r="A69" s="14"/>
      <c r="B69" s="42" t="n">
        <v>242</v>
      </c>
      <c r="C69" s="17"/>
      <c r="D69" s="17"/>
      <c r="E69" s="18"/>
      <c r="F69" s="31" t="s">
        <v>50</v>
      </c>
      <c r="G69" s="46" t="s">
        <v>460</v>
      </c>
      <c r="H69" s="63" t="s">
        <v>132</v>
      </c>
      <c r="I69" s="14" t="n">
        <v>3</v>
      </c>
      <c r="J69" s="14"/>
      <c r="K69" s="14"/>
      <c r="L69" s="14"/>
      <c r="M69" s="14"/>
      <c r="N69" s="14"/>
      <c r="O69" s="14"/>
      <c r="P69" s="14"/>
      <c r="Q69" s="14"/>
      <c r="R69" s="14"/>
      <c r="S69" s="14"/>
      <c r="T69" s="14"/>
      <c r="U69" s="14"/>
      <c r="V69" s="14"/>
    </row>
    <row r="70" customFormat="false" ht="69" hidden="false" customHeight="false" outlineLevel="0" collapsed="false">
      <c r="A70" s="14"/>
      <c r="B70" s="42" t="n">
        <v>236</v>
      </c>
      <c r="C70" s="47"/>
      <c r="D70" s="47"/>
      <c r="E70" s="47"/>
      <c r="F70" s="47"/>
      <c r="G70" s="48" t="s">
        <v>461</v>
      </c>
      <c r="H70" s="62" t="s">
        <v>462</v>
      </c>
      <c r="I70" s="14"/>
      <c r="J70" s="14"/>
      <c r="K70" s="14"/>
      <c r="L70" s="14"/>
      <c r="M70" s="14"/>
      <c r="N70" s="14"/>
      <c r="O70" s="14"/>
      <c r="P70" s="14"/>
      <c r="Q70" s="14"/>
      <c r="R70" s="14"/>
      <c r="S70" s="14"/>
      <c r="T70" s="14"/>
      <c r="U70" s="14"/>
      <c r="V70" s="14"/>
    </row>
    <row r="71" customFormat="false" ht="82.5" hidden="false" customHeight="false" outlineLevel="0" collapsed="false">
      <c r="A71" s="18"/>
      <c r="B71" s="51" t="n">
        <v>218</v>
      </c>
      <c r="C71" s="67"/>
      <c r="D71" s="68"/>
      <c r="E71" s="69"/>
      <c r="F71" s="70"/>
      <c r="G71" s="53" t="s">
        <v>463</v>
      </c>
      <c r="H71" s="62" t="s">
        <v>464</v>
      </c>
      <c r="I71" s="14" t="n">
        <v>2</v>
      </c>
      <c r="J71" s="14"/>
      <c r="K71" s="14"/>
      <c r="L71" s="14"/>
      <c r="M71" s="14"/>
      <c r="N71" s="14"/>
      <c r="O71" s="14"/>
      <c r="P71" s="14"/>
      <c r="Q71" s="14"/>
      <c r="R71" s="14"/>
      <c r="S71" s="14"/>
      <c r="T71" s="14"/>
      <c r="U71" s="14"/>
      <c r="V71" s="14"/>
    </row>
    <row r="72" customFormat="false" ht="42" hidden="false" customHeight="false" outlineLevel="0" collapsed="false">
      <c r="A72" s="18"/>
      <c r="B72" s="42" t="n">
        <v>220</v>
      </c>
      <c r="C72" s="55"/>
      <c r="D72" s="55"/>
      <c r="E72" s="56"/>
      <c r="F72" s="71"/>
      <c r="G72" s="44" t="s">
        <v>465</v>
      </c>
      <c r="H72" s="66" t="s">
        <v>135</v>
      </c>
      <c r="I72" s="14"/>
      <c r="J72" s="14"/>
      <c r="K72" s="14"/>
      <c r="L72" s="14"/>
      <c r="M72" s="14"/>
      <c r="N72" s="14"/>
      <c r="O72" s="14"/>
      <c r="P72" s="14"/>
      <c r="Q72" s="14"/>
      <c r="R72" s="14"/>
      <c r="S72" s="14"/>
      <c r="T72" s="14"/>
      <c r="U72" s="14"/>
      <c r="V72" s="14"/>
    </row>
    <row r="73" customFormat="false" ht="55.5" hidden="false" customHeight="false" outlineLevel="0" collapsed="false">
      <c r="A73" s="14"/>
      <c r="B73" s="42" t="n">
        <v>237</v>
      </c>
      <c r="C73" s="47"/>
      <c r="D73" s="47"/>
      <c r="E73" s="47"/>
      <c r="F73" s="47"/>
      <c r="G73" s="48" t="s">
        <v>466</v>
      </c>
      <c r="H73" s="63" t="s">
        <v>137</v>
      </c>
      <c r="I73" s="14"/>
      <c r="J73" s="14"/>
      <c r="K73" s="14"/>
      <c r="L73" s="14"/>
      <c r="M73" s="14"/>
      <c r="N73" s="14"/>
      <c r="O73" s="14"/>
      <c r="P73" s="14"/>
      <c r="Q73" s="14"/>
      <c r="R73" s="14"/>
      <c r="S73" s="14"/>
      <c r="T73" s="14"/>
      <c r="U73" s="14"/>
      <c r="V73" s="14"/>
    </row>
    <row r="74" customFormat="false" ht="55.5" hidden="false" customHeight="false" outlineLevel="0" collapsed="false">
      <c r="A74" s="14"/>
      <c r="B74" s="42" t="n">
        <v>239</v>
      </c>
      <c r="C74" s="43"/>
      <c r="D74" s="43"/>
      <c r="E74" s="43"/>
      <c r="F74" s="43"/>
      <c r="G74" s="44" t="s">
        <v>467</v>
      </c>
      <c r="H74" s="63" t="s">
        <v>140</v>
      </c>
      <c r="I74" s="14"/>
      <c r="J74" s="14"/>
      <c r="K74" s="14"/>
      <c r="L74" s="14"/>
      <c r="M74" s="14"/>
      <c r="N74" s="14"/>
      <c r="O74" s="14"/>
      <c r="P74" s="14"/>
      <c r="Q74" s="14"/>
      <c r="R74" s="14"/>
      <c r="S74" s="14"/>
      <c r="T74" s="14"/>
      <c r="U74" s="14"/>
      <c r="V74" s="14"/>
    </row>
    <row r="75" customFormat="false" ht="55.5" hidden="false" customHeight="false" outlineLevel="0" collapsed="false">
      <c r="A75" s="14"/>
      <c r="B75" s="42" t="n">
        <v>236</v>
      </c>
      <c r="G75" s="46" t="s">
        <v>468</v>
      </c>
      <c r="H75" s="62" t="s">
        <v>469</v>
      </c>
      <c r="I75" s="14"/>
      <c r="J75" s="14"/>
      <c r="K75" s="14"/>
      <c r="L75" s="14"/>
      <c r="M75" s="14"/>
      <c r="N75" s="14"/>
      <c r="O75" s="14"/>
      <c r="P75" s="14"/>
      <c r="Q75" s="14"/>
      <c r="R75" s="14"/>
      <c r="S75" s="14"/>
      <c r="T75" s="14"/>
      <c r="U75" s="14"/>
      <c r="V75" s="14"/>
    </row>
    <row r="76" customFormat="false" ht="55.5" hidden="false" customHeight="false" outlineLevel="0" collapsed="false">
      <c r="A76" s="18"/>
      <c r="B76" s="42" t="n">
        <v>222</v>
      </c>
      <c r="G76" s="46" t="s">
        <v>470</v>
      </c>
      <c r="H76" s="63" t="s">
        <v>142</v>
      </c>
      <c r="I76" s="14"/>
      <c r="J76" s="14"/>
      <c r="K76" s="14"/>
      <c r="L76" s="14"/>
      <c r="M76" s="14"/>
      <c r="N76" s="14"/>
      <c r="O76" s="14"/>
      <c r="P76" s="14"/>
      <c r="Q76" s="14"/>
      <c r="R76" s="14"/>
      <c r="S76" s="14"/>
      <c r="T76" s="14"/>
      <c r="U76" s="14"/>
      <c r="V76" s="14"/>
    </row>
    <row r="77" customFormat="false" ht="82.5" hidden="false" customHeight="false" outlineLevel="0" collapsed="false">
      <c r="A77" s="18"/>
      <c r="B77" s="42" t="n">
        <v>222</v>
      </c>
      <c r="G77" s="46" t="s">
        <v>471</v>
      </c>
      <c r="H77" s="65" t="s">
        <v>472</v>
      </c>
      <c r="I77" s="14"/>
      <c r="J77" s="14"/>
      <c r="K77" s="14"/>
      <c r="L77" s="14"/>
      <c r="M77" s="14"/>
      <c r="N77" s="14"/>
      <c r="O77" s="14"/>
      <c r="P77" s="14"/>
      <c r="Q77" s="14"/>
      <c r="R77" s="14"/>
      <c r="S77" s="14"/>
      <c r="T77" s="14"/>
      <c r="U77" s="14"/>
      <c r="V77" s="14"/>
    </row>
    <row r="78" customFormat="false" ht="55.5" hidden="false" customHeight="false" outlineLevel="0" collapsed="false">
      <c r="A78" s="18"/>
      <c r="B78" s="42" t="n">
        <v>218</v>
      </c>
      <c r="C78" s="72"/>
      <c r="D78" s="73"/>
      <c r="E78" s="60"/>
      <c r="F78" s="74"/>
      <c r="G78" s="48" t="s">
        <v>473</v>
      </c>
      <c r="H78" s="62" t="s">
        <v>474</v>
      </c>
      <c r="I78" s="14"/>
      <c r="J78" s="14"/>
      <c r="K78" s="14"/>
      <c r="L78" s="14"/>
      <c r="M78" s="14"/>
      <c r="N78" s="14"/>
      <c r="O78" s="14"/>
      <c r="P78" s="14"/>
      <c r="Q78" s="14"/>
      <c r="R78" s="14"/>
      <c r="S78" s="14"/>
      <c r="T78" s="14"/>
      <c r="U78" s="14"/>
      <c r="V78" s="14"/>
    </row>
    <row r="79" customFormat="false" ht="69" hidden="false" customHeight="false" outlineLevel="0" collapsed="false">
      <c r="A79" s="14"/>
      <c r="B79" s="42" t="n">
        <v>261</v>
      </c>
      <c r="C79" s="75"/>
      <c r="D79" s="75"/>
      <c r="E79" s="56"/>
      <c r="F79" s="71" t="s">
        <v>91</v>
      </c>
      <c r="G79" s="44" t="s">
        <v>475</v>
      </c>
      <c r="H79" s="63" t="s">
        <v>145</v>
      </c>
      <c r="I79" s="14"/>
      <c r="J79" s="14"/>
      <c r="K79" s="14"/>
      <c r="L79" s="14"/>
      <c r="M79" s="14"/>
      <c r="N79" s="14"/>
      <c r="O79" s="14"/>
      <c r="P79" s="14"/>
      <c r="Q79" s="14"/>
      <c r="R79" s="14"/>
      <c r="S79" s="14"/>
      <c r="T79" s="14"/>
      <c r="U79" s="14"/>
      <c r="V79" s="14"/>
    </row>
    <row r="80" customFormat="false" ht="42" hidden="false" customHeight="false" outlineLevel="0" collapsed="false">
      <c r="A80" s="18"/>
      <c r="B80" s="42" t="n">
        <v>224</v>
      </c>
      <c r="G80" s="46" t="s">
        <v>476</v>
      </c>
      <c r="H80" s="62" t="s">
        <v>477</v>
      </c>
      <c r="I80" s="14"/>
      <c r="J80" s="14"/>
      <c r="K80" s="14"/>
      <c r="L80" s="14"/>
      <c r="M80" s="14"/>
      <c r="N80" s="14"/>
      <c r="O80" s="14"/>
      <c r="P80" s="14"/>
      <c r="Q80" s="14"/>
      <c r="R80" s="14"/>
      <c r="S80" s="14"/>
      <c r="T80" s="14"/>
      <c r="U80" s="14"/>
      <c r="V80" s="14"/>
    </row>
    <row r="81" customFormat="false" ht="55.5" hidden="false" customHeight="false" outlineLevel="0" collapsed="false">
      <c r="A81" s="14"/>
      <c r="B81" s="42" t="n">
        <v>234</v>
      </c>
      <c r="C81" s="59"/>
      <c r="D81" s="59"/>
      <c r="E81" s="60"/>
      <c r="F81" s="61" t="s">
        <v>35</v>
      </c>
      <c r="G81" s="48" t="s">
        <v>478</v>
      </c>
      <c r="H81" s="66" t="s">
        <v>147</v>
      </c>
      <c r="I81" s="14"/>
      <c r="J81" s="14"/>
      <c r="K81" s="14"/>
      <c r="L81" s="14"/>
      <c r="M81" s="14"/>
      <c r="N81" s="14"/>
      <c r="O81" s="14"/>
      <c r="P81" s="14"/>
      <c r="Q81" s="14"/>
      <c r="R81" s="14"/>
      <c r="S81" s="14"/>
      <c r="T81" s="14"/>
      <c r="U81" s="14"/>
      <c r="V81" s="14"/>
    </row>
    <row r="82" customFormat="false" ht="55.5" hidden="false" customHeight="false" outlineLevel="0" collapsed="false">
      <c r="A82" s="18"/>
      <c r="B82" s="42" t="n">
        <v>220</v>
      </c>
      <c r="C82" s="43"/>
      <c r="D82" s="43"/>
      <c r="E82" s="43"/>
      <c r="F82" s="43"/>
      <c r="G82" s="44" t="s">
        <v>479</v>
      </c>
      <c r="H82" s="62" t="s">
        <v>480</v>
      </c>
      <c r="I82" s="14"/>
      <c r="J82" s="14"/>
      <c r="K82" s="14"/>
      <c r="L82" s="14"/>
      <c r="M82" s="14"/>
      <c r="N82" s="14"/>
      <c r="O82" s="14"/>
      <c r="P82" s="14"/>
      <c r="Q82" s="14"/>
      <c r="R82" s="14"/>
      <c r="S82" s="14"/>
      <c r="T82" s="14"/>
      <c r="U82" s="14"/>
      <c r="V82" s="14"/>
    </row>
    <row r="83" customFormat="false" ht="69" hidden="false" customHeight="false" outlineLevel="0" collapsed="false">
      <c r="A83" s="14"/>
      <c r="B83" s="42" t="n">
        <v>230</v>
      </c>
      <c r="C83" s="43"/>
      <c r="D83" s="43"/>
      <c r="E83" s="43"/>
      <c r="F83" s="43"/>
      <c r="G83" s="44" t="s">
        <v>481</v>
      </c>
      <c r="H83" s="63" t="s">
        <v>482</v>
      </c>
      <c r="I83" s="14" t="n">
        <v>6</v>
      </c>
      <c r="J83" s="14"/>
      <c r="K83" s="14"/>
      <c r="L83" s="14"/>
      <c r="M83" s="14"/>
      <c r="N83" s="14"/>
      <c r="O83" s="14"/>
      <c r="P83" s="14"/>
      <c r="Q83" s="14"/>
      <c r="R83" s="14"/>
      <c r="S83" s="14"/>
      <c r="T83" s="14"/>
      <c r="U83" s="14"/>
      <c r="V83" s="14"/>
    </row>
    <row r="84" customFormat="false" ht="55.5" hidden="false" customHeight="false" outlineLevel="0" collapsed="false">
      <c r="A84" s="18"/>
      <c r="B84" s="42" t="n">
        <v>225</v>
      </c>
      <c r="C84" s="59"/>
      <c r="D84" s="59"/>
      <c r="E84" s="60"/>
      <c r="F84" s="61" t="s">
        <v>17</v>
      </c>
      <c r="G84" s="48" t="s">
        <v>483</v>
      </c>
      <c r="H84" s="63" t="s">
        <v>267</v>
      </c>
      <c r="I84" s="14"/>
      <c r="J84" s="14"/>
      <c r="K84" s="14"/>
      <c r="L84" s="14"/>
      <c r="M84" s="14"/>
      <c r="N84" s="14"/>
      <c r="O84" s="14"/>
      <c r="P84" s="14"/>
      <c r="Q84" s="14"/>
      <c r="R84" s="14"/>
      <c r="S84" s="14"/>
      <c r="T84" s="14"/>
      <c r="U84" s="14"/>
      <c r="V84" s="14"/>
    </row>
    <row r="85" customFormat="false" ht="69" hidden="false" customHeight="false" outlineLevel="0" collapsed="false">
      <c r="A85" s="14"/>
      <c r="B85" s="42" t="n">
        <v>228</v>
      </c>
      <c r="C85" s="43"/>
      <c r="D85" s="43"/>
      <c r="E85" s="43"/>
      <c r="F85" s="43"/>
      <c r="G85" s="44" t="s">
        <v>484</v>
      </c>
      <c r="H85" s="62" t="s">
        <v>485</v>
      </c>
      <c r="I85" s="14"/>
      <c r="J85" s="14"/>
      <c r="K85" s="14"/>
      <c r="L85" s="14"/>
      <c r="M85" s="14"/>
      <c r="N85" s="14"/>
      <c r="O85" s="14"/>
      <c r="P85" s="14"/>
      <c r="Q85" s="14"/>
      <c r="R85" s="14"/>
      <c r="S85" s="14"/>
      <c r="T85" s="14"/>
      <c r="U85" s="14"/>
      <c r="V85" s="14"/>
    </row>
    <row r="86" customFormat="false" ht="42" hidden="false" customHeight="false" outlineLevel="0" collapsed="false">
      <c r="A86" s="18"/>
      <c r="B86" s="42" t="n">
        <v>225</v>
      </c>
      <c r="G86" s="46" t="s">
        <v>486</v>
      </c>
      <c r="H86" s="62" t="s">
        <v>487</v>
      </c>
      <c r="I86" s="14"/>
      <c r="J86" s="14"/>
      <c r="K86" s="14"/>
      <c r="L86" s="14"/>
      <c r="M86" s="14"/>
      <c r="N86" s="14"/>
      <c r="O86" s="14"/>
      <c r="P86" s="14"/>
      <c r="Q86" s="14"/>
      <c r="R86" s="14"/>
      <c r="S86" s="14"/>
      <c r="T86" s="14"/>
      <c r="U86" s="14"/>
      <c r="V86" s="14"/>
    </row>
    <row r="87" customFormat="false" ht="55.5" hidden="false" customHeight="false" outlineLevel="0" collapsed="false">
      <c r="A87" s="18"/>
      <c r="B87" s="42" t="n">
        <v>226</v>
      </c>
      <c r="G87" s="46" t="s">
        <v>488</v>
      </c>
      <c r="H87" s="63" t="s">
        <v>489</v>
      </c>
      <c r="I87" s="14"/>
      <c r="J87" s="14"/>
      <c r="K87" s="14"/>
      <c r="L87" s="14"/>
      <c r="M87" s="14"/>
      <c r="N87" s="14"/>
      <c r="O87" s="14"/>
      <c r="P87" s="14"/>
      <c r="Q87" s="14"/>
      <c r="R87" s="14"/>
      <c r="S87" s="14"/>
      <c r="T87" s="14"/>
      <c r="U87" s="14"/>
      <c r="V87" s="14"/>
    </row>
    <row r="88" customFormat="false" ht="69" hidden="false" customHeight="false" outlineLevel="0" collapsed="false">
      <c r="A88" s="18"/>
      <c r="B88" s="42" t="n">
        <v>220</v>
      </c>
      <c r="G88" s="46" t="s">
        <v>490</v>
      </c>
      <c r="H88" s="62" t="s">
        <v>491</v>
      </c>
      <c r="I88" s="14"/>
      <c r="J88" s="14"/>
      <c r="K88" s="14"/>
      <c r="L88" s="14"/>
      <c r="M88" s="14"/>
      <c r="N88" s="14"/>
      <c r="O88" s="14"/>
      <c r="P88" s="14"/>
      <c r="Q88" s="14"/>
      <c r="R88" s="14"/>
      <c r="S88" s="14"/>
      <c r="T88" s="14"/>
      <c r="U88" s="14"/>
      <c r="V88" s="14"/>
    </row>
    <row r="89" customFormat="false" ht="82.5" hidden="false" customHeight="false" outlineLevel="0" collapsed="false">
      <c r="A89" s="14"/>
      <c r="B89" s="42" t="n">
        <v>253</v>
      </c>
      <c r="C89" s="17"/>
      <c r="D89" s="17"/>
      <c r="E89" s="18"/>
      <c r="F89" s="31" t="s">
        <v>78</v>
      </c>
      <c r="G89" s="46" t="s">
        <v>492</v>
      </c>
      <c r="H89" s="62" t="s">
        <v>493</v>
      </c>
      <c r="I89" s="14"/>
      <c r="J89" s="14"/>
      <c r="K89" s="14"/>
      <c r="L89" s="14"/>
      <c r="M89" s="14"/>
      <c r="N89" s="14"/>
      <c r="O89" s="14"/>
      <c r="P89" s="14"/>
      <c r="Q89" s="14"/>
      <c r="R89" s="14"/>
      <c r="S89" s="14"/>
      <c r="T89" s="14"/>
      <c r="U89" s="14"/>
      <c r="V89" s="14"/>
    </row>
    <row r="90" customFormat="false" ht="69" hidden="false" customHeight="false" outlineLevel="0" collapsed="false">
      <c r="A90" s="14" t="s">
        <v>494</v>
      </c>
      <c r="B90" s="42" t="n">
        <v>230</v>
      </c>
      <c r="C90" s="17"/>
      <c r="D90" s="17"/>
      <c r="E90" s="18"/>
      <c r="F90" s="31" t="s">
        <v>27</v>
      </c>
      <c r="G90" s="46" t="s">
        <v>495</v>
      </c>
      <c r="H90" s="63" t="s">
        <v>496</v>
      </c>
      <c r="I90" s="14" t="n">
        <v>9</v>
      </c>
      <c r="J90" s="14"/>
      <c r="K90" s="14"/>
      <c r="L90" s="14"/>
      <c r="M90" s="14"/>
      <c r="N90" s="14"/>
      <c r="O90" s="14"/>
      <c r="P90" s="14"/>
      <c r="Q90" s="14"/>
      <c r="R90" s="14"/>
      <c r="S90" s="14"/>
      <c r="T90" s="14"/>
      <c r="U90" s="14"/>
      <c r="V90" s="14"/>
    </row>
    <row r="91" customFormat="false" ht="69" hidden="false" customHeight="false" outlineLevel="0" collapsed="false">
      <c r="A91" s="18"/>
      <c r="B91" s="42" t="n">
        <v>218</v>
      </c>
      <c r="C91" s="30"/>
      <c r="D91" s="22"/>
      <c r="E91" s="18"/>
      <c r="F91" s="49"/>
      <c r="G91" s="46" t="s">
        <v>497</v>
      </c>
      <c r="H91" s="62" t="s">
        <v>498</v>
      </c>
      <c r="I91" s="14"/>
      <c r="J91" s="14"/>
      <c r="K91" s="14"/>
      <c r="L91" s="14"/>
      <c r="M91" s="14"/>
      <c r="N91" s="14"/>
      <c r="O91" s="14"/>
      <c r="P91" s="14"/>
      <c r="Q91" s="14"/>
      <c r="R91" s="14"/>
      <c r="S91" s="14"/>
      <c r="T91" s="14"/>
      <c r="U91" s="14"/>
      <c r="V91" s="14"/>
    </row>
    <row r="92" customFormat="false" ht="55.5" hidden="false" customHeight="false" outlineLevel="0" collapsed="false">
      <c r="A92" s="14"/>
      <c r="B92" s="42" t="n">
        <v>238</v>
      </c>
      <c r="C92" s="17"/>
      <c r="D92" s="17"/>
      <c r="E92" s="18"/>
      <c r="F92" s="31" t="s">
        <v>43</v>
      </c>
      <c r="G92" s="46" t="s">
        <v>499</v>
      </c>
      <c r="H92" s="63" t="s">
        <v>500</v>
      </c>
      <c r="I92" s="14"/>
      <c r="J92" s="14"/>
      <c r="K92" s="14"/>
      <c r="L92" s="14"/>
      <c r="M92" s="14"/>
      <c r="N92" s="14"/>
      <c r="O92" s="14"/>
      <c r="P92" s="14"/>
      <c r="Q92" s="14"/>
      <c r="R92" s="14"/>
      <c r="S92" s="14"/>
      <c r="T92" s="14"/>
      <c r="U92" s="14"/>
      <c r="V92" s="14"/>
    </row>
    <row r="93" customFormat="false" ht="69" hidden="false" customHeight="false" outlineLevel="0" collapsed="false">
      <c r="A93" s="14"/>
      <c r="B93" s="42" t="n">
        <v>252</v>
      </c>
      <c r="C93" s="17"/>
      <c r="D93" s="17"/>
      <c r="E93" s="18"/>
      <c r="F93" s="31" t="s">
        <v>75</v>
      </c>
      <c r="G93" s="46" t="s">
        <v>501</v>
      </c>
      <c r="H93" s="45"/>
      <c r="I93" s="14"/>
      <c r="J93" s="14"/>
      <c r="K93" s="14"/>
      <c r="L93" s="14"/>
      <c r="M93" s="14"/>
      <c r="N93" s="14"/>
      <c r="O93" s="14"/>
      <c r="P93" s="14"/>
      <c r="Q93" s="14"/>
      <c r="R93" s="14"/>
      <c r="S93" s="14"/>
      <c r="T93" s="14"/>
      <c r="U93" s="14"/>
      <c r="V93" s="14"/>
    </row>
    <row r="94" customFormat="false" ht="69" hidden="false" customHeight="false" outlineLevel="0" collapsed="false">
      <c r="A94" s="14"/>
      <c r="B94" s="42" t="n">
        <v>239</v>
      </c>
      <c r="G94" s="46" t="s">
        <v>502</v>
      </c>
      <c r="H94" s="45"/>
      <c r="I94" s="14"/>
      <c r="J94" s="14"/>
      <c r="K94" s="14"/>
      <c r="L94" s="14"/>
      <c r="M94" s="14"/>
      <c r="N94" s="14"/>
      <c r="O94" s="14"/>
      <c r="P94" s="14"/>
      <c r="Q94" s="14"/>
      <c r="R94" s="14"/>
      <c r="S94" s="14"/>
      <c r="T94" s="14"/>
      <c r="U94" s="14"/>
      <c r="V94" s="14"/>
    </row>
    <row r="95" customFormat="false" ht="96" hidden="false" customHeight="false" outlineLevel="0" collapsed="false">
      <c r="A95" s="14"/>
      <c r="B95" s="42" t="n">
        <v>242</v>
      </c>
      <c r="G95" s="46" t="s">
        <v>503</v>
      </c>
      <c r="H95" s="45"/>
      <c r="I95" s="14"/>
      <c r="J95" s="14"/>
      <c r="K95" s="14"/>
      <c r="L95" s="14"/>
      <c r="M95" s="14"/>
      <c r="N95" s="14"/>
      <c r="O95" s="14"/>
      <c r="P95" s="14"/>
      <c r="Q95" s="14"/>
      <c r="R95" s="14"/>
      <c r="S95" s="14"/>
      <c r="T95" s="14"/>
      <c r="U95" s="14"/>
      <c r="V95" s="14"/>
    </row>
    <row r="96" customFormat="false" ht="55.5" hidden="false" customHeight="false" outlineLevel="0" collapsed="false">
      <c r="A96" s="14"/>
      <c r="B96" s="42" t="n">
        <v>255</v>
      </c>
      <c r="G96" s="46" t="s">
        <v>504</v>
      </c>
      <c r="H96" s="45"/>
      <c r="I96" s="14"/>
      <c r="J96" s="14"/>
      <c r="K96" s="14"/>
      <c r="L96" s="14"/>
      <c r="M96" s="14"/>
      <c r="N96" s="14"/>
      <c r="O96" s="14"/>
      <c r="P96" s="14"/>
      <c r="Q96" s="14"/>
      <c r="R96" s="14"/>
      <c r="S96" s="14"/>
      <c r="T96" s="14"/>
      <c r="U96" s="14"/>
      <c r="V96" s="14"/>
    </row>
    <row r="97" customFormat="false" ht="82.5" hidden="false" customHeight="false" outlineLevel="0" collapsed="false">
      <c r="A97" s="14"/>
      <c r="B97" s="42" t="n">
        <v>257</v>
      </c>
      <c r="C97" s="76"/>
      <c r="D97" s="76"/>
      <c r="E97" s="60"/>
      <c r="F97" s="61" t="s">
        <v>86</v>
      </c>
      <c r="G97" s="48" t="s">
        <v>505</v>
      </c>
      <c r="H97" s="45"/>
      <c r="I97" s="14"/>
      <c r="J97" s="14"/>
      <c r="K97" s="14"/>
      <c r="L97" s="14"/>
      <c r="M97" s="14"/>
      <c r="N97" s="14"/>
      <c r="O97" s="14"/>
      <c r="P97" s="14"/>
      <c r="Q97" s="14"/>
      <c r="R97" s="14"/>
      <c r="S97" s="14"/>
      <c r="T97" s="14"/>
      <c r="U97" s="14"/>
      <c r="V97" s="14"/>
    </row>
    <row r="98" customFormat="false" ht="69" hidden="false" customHeight="false" outlineLevel="0" collapsed="false">
      <c r="A98" s="14"/>
      <c r="B98" s="42" t="n">
        <v>243</v>
      </c>
      <c r="C98" s="43"/>
      <c r="D98" s="43"/>
      <c r="E98" s="43"/>
      <c r="F98" s="43"/>
      <c r="G98" s="44" t="s">
        <v>506</v>
      </c>
      <c r="H98" s="45"/>
      <c r="I98" s="14"/>
      <c r="J98" s="14"/>
      <c r="K98" s="14"/>
      <c r="L98" s="14"/>
      <c r="M98" s="14"/>
      <c r="N98" s="14"/>
      <c r="O98" s="14"/>
      <c r="P98" s="14"/>
      <c r="Q98" s="14"/>
      <c r="R98" s="14"/>
      <c r="S98" s="14"/>
      <c r="T98" s="14"/>
      <c r="U98" s="14"/>
      <c r="V98" s="14"/>
    </row>
    <row r="99" customFormat="false" ht="55.5" hidden="false" customHeight="false" outlineLevel="0" collapsed="false">
      <c r="A99" s="14"/>
      <c r="B99" s="42" t="n">
        <v>245</v>
      </c>
      <c r="G99" s="46" t="s">
        <v>507</v>
      </c>
      <c r="H99" s="45"/>
      <c r="I99" s="14"/>
      <c r="J99" s="14"/>
      <c r="K99" s="14"/>
      <c r="L99" s="14"/>
      <c r="M99" s="14"/>
      <c r="N99" s="14"/>
      <c r="O99" s="14"/>
      <c r="P99" s="14"/>
      <c r="Q99" s="14"/>
      <c r="R99" s="14"/>
      <c r="S99" s="14"/>
      <c r="T99" s="14"/>
      <c r="U99" s="14"/>
      <c r="V99" s="14"/>
    </row>
    <row r="100" customFormat="false" ht="109.5" hidden="false" customHeight="false" outlineLevel="0" collapsed="false">
      <c r="A100" s="14"/>
      <c r="B100" s="42" t="n">
        <v>261</v>
      </c>
      <c r="C100" s="64"/>
      <c r="D100" s="64"/>
      <c r="E100" s="64"/>
      <c r="F100" s="64"/>
      <c r="G100" s="48" t="s">
        <v>508</v>
      </c>
      <c r="H100" s="45"/>
      <c r="I100" s="14"/>
      <c r="J100" s="14"/>
      <c r="K100" s="14"/>
      <c r="L100" s="14"/>
      <c r="M100" s="14"/>
      <c r="N100" s="14"/>
      <c r="O100" s="14"/>
      <c r="P100" s="14"/>
      <c r="Q100" s="14"/>
      <c r="R100" s="14"/>
      <c r="S100" s="14"/>
      <c r="T100" s="14"/>
      <c r="U100" s="14"/>
      <c r="V100" s="14"/>
    </row>
    <row r="101" customFormat="false" ht="55.5" hidden="false" customHeight="false" outlineLevel="0" collapsed="false">
      <c r="A101" s="14"/>
      <c r="B101" s="42" t="n">
        <v>255</v>
      </c>
      <c r="C101" s="75"/>
      <c r="D101" s="75"/>
      <c r="E101" s="56"/>
      <c r="F101" s="71" t="s">
        <v>82</v>
      </c>
      <c r="G101" s="44" t="s">
        <v>509</v>
      </c>
      <c r="H101" s="45"/>
      <c r="I101" s="14"/>
      <c r="J101" s="14"/>
      <c r="K101" s="14"/>
      <c r="L101" s="14"/>
      <c r="M101" s="14"/>
      <c r="N101" s="14"/>
      <c r="O101" s="14"/>
      <c r="P101" s="14"/>
      <c r="Q101" s="14"/>
      <c r="R101" s="14"/>
      <c r="S101" s="14"/>
      <c r="T101" s="14"/>
      <c r="U101" s="14"/>
      <c r="V101" s="14"/>
    </row>
    <row r="102" customFormat="false" ht="42" hidden="false" customHeight="false" outlineLevel="0" collapsed="false">
      <c r="A102" s="14"/>
      <c r="B102" s="42" t="n">
        <v>237</v>
      </c>
      <c r="G102" s="46" t="s">
        <v>510</v>
      </c>
      <c r="H102" s="45"/>
      <c r="I102" s="14"/>
      <c r="J102" s="14"/>
      <c r="K102" s="14"/>
      <c r="L102" s="14"/>
      <c r="M102" s="14"/>
      <c r="N102" s="14"/>
      <c r="O102" s="14"/>
      <c r="P102" s="14"/>
      <c r="Q102" s="14"/>
      <c r="R102" s="14"/>
      <c r="S102" s="14"/>
      <c r="T102" s="14"/>
      <c r="U102" s="14"/>
      <c r="V102" s="14"/>
    </row>
    <row r="103" customFormat="false" ht="96" hidden="false" customHeight="false" outlineLevel="0" collapsed="false">
      <c r="A103" s="14"/>
      <c r="B103" s="42" t="n">
        <v>261</v>
      </c>
      <c r="C103" s="14"/>
      <c r="D103" s="14"/>
      <c r="E103" s="14"/>
      <c r="F103" s="14"/>
      <c r="G103" s="46" t="s">
        <v>511</v>
      </c>
      <c r="H103" s="45"/>
      <c r="I103" s="14"/>
      <c r="J103" s="14"/>
      <c r="K103" s="14"/>
      <c r="L103" s="14"/>
      <c r="M103" s="14"/>
      <c r="N103" s="14"/>
      <c r="O103" s="14"/>
      <c r="P103" s="14"/>
      <c r="Q103" s="14"/>
      <c r="R103" s="14"/>
      <c r="S103" s="14"/>
      <c r="T103" s="14"/>
      <c r="U103" s="14"/>
      <c r="V103" s="14"/>
    </row>
    <row r="104" customFormat="false" ht="42" hidden="false" customHeight="false" outlineLevel="0" collapsed="false">
      <c r="A104" s="18"/>
      <c r="B104" s="42" t="n">
        <v>222</v>
      </c>
      <c r="C104" s="22"/>
      <c r="D104" s="22"/>
      <c r="E104" s="18"/>
      <c r="F104" s="31" t="s">
        <v>256</v>
      </c>
      <c r="G104" s="46" t="s">
        <v>512</v>
      </c>
      <c r="H104" s="45"/>
      <c r="I104" s="14"/>
      <c r="J104" s="14"/>
      <c r="K104" s="14"/>
      <c r="L104" s="14"/>
      <c r="M104" s="14"/>
      <c r="N104" s="14"/>
      <c r="O104" s="14"/>
      <c r="P104" s="14"/>
      <c r="Q104" s="14"/>
      <c r="R104" s="14"/>
      <c r="S104" s="14"/>
      <c r="T104" s="14"/>
      <c r="U104" s="14"/>
      <c r="V104" s="14"/>
    </row>
    <row r="105" customFormat="false" ht="42" hidden="false" customHeight="false" outlineLevel="0" collapsed="false">
      <c r="A105" s="18"/>
      <c r="B105" s="42" t="n">
        <v>225</v>
      </c>
      <c r="G105" s="46" t="s">
        <v>382</v>
      </c>
      <c r="H105" s="45"/>
      <c r="I105" s="14"/>
      <c r="J105" s="14"/>
      <c r="K105" s="14"/>
      <c r="L105" s="14"/>
      <c r="M105" s="14"/>
      <c r="N105" s="14"/>
      <c r="O105" s="14"/>
      <c r="P105" s="14"/>
      <c r="Q105" s="14"/>
      <c r="R105" s="14"/>
      <c r="S105" s="14"/>
      <c r="T105" s="14"/>
      <c r="U105" s="14"/>
      <c r="V105" s="14"/>
    </row>
    <row r="106" customFormat="false" ht="42" hidden="false" customHeight="false" outlineLevel="0" collapsed="false">
      <c r="A106" s="14"/>
      <c r="B106" s="42" t="n">
        <v>233</v>
      </c>
      <c r="G106" s="46" t="s">
        <v>513</v>
      </c>
      <c r="H106" s="45"/>
      <c r="I106" s="14"/>
      <c r="J106" s="14"/>
      <c r="K106" s="14"/>
      <c r="L106" s="14"/>
      <c r="M106" s="14"/>
      <c r="N106" s="14"/>
      <c r="O106" s="14"/>
      <c r="P106" s="14"/>
      <c r="Q106" s="14"/>
      <c r="R106" s="14"/>
      <c r="S106" s="14"/>
      <c r="T106" s="14"/>
      <c r="U106" s="14"/>
      <c r="V106" s="14"/>
    </row>
    <row r="107" customFormat="false" ht="42" hidden="false" customHeight="false" outlineLevel="0" collapsed="false">
      <c r="A107" s="14"/>
      <c r="B107" s="42" t="n">
        <v>248</v>
      </c>
      <c r="G107" s="46" t="s">
        <v>514</v>
      </c>
      <c r="H107" s="45"/>
      <c r="I107" s="14"/>
      <c r="J107" s="14"/>
      <c r="K107" s="14"/>
      <c r="L107" s="14"/>
      <c r="M107" s="14"/>
      <c r="N107" s="14"/>
      <c r="O107" s="14"/>
      <c r="P107" s="14"/>
      <c r="Q107" s="14"/>
      <c r="R107" s="14"/>
      <c r="S107" s="14"/>
      <c r="T107" s="14"/>
      <c r="U107" s="14"/>
      <c r="V107" s="14"/>
    </row>
    <row r="108" customFormat="false" ht="55.5" hidden="false" customHeight="false" outlineLevel="0" collapsed="false">
      <c r="A108" s="18"/>
      <c r="B108" s="42" t="n">
        <v>218</v>
      </c>
      <c r="C108" s="30"/>
      <c r="D108" s="22"/>
      <c r="E108" s="18"/>
      <c r="F108" s="49"/>
      <c r="G108" s="46" t="s">
        <v>515</v>
      </c>
      <c r="H108" s="45"/>
      <c r="I108" s="14"/>
      <c r="J108" s="14"/>
      <c r="K108" s="14"/>
      <c r="L108" s="14"/>
      <c r="M108" s="14"/>
      <c r="N108" s="14"/>
      <c r="O108" s="14"/>
      <c r="P108" s="14"/>
      <c r="Q108" s="14"/>
      <c r="R108" s="14"/>
      <c r="S108" s="14"/>
      <c r="T108" s="14"/>
      <c r="U108" s="14"/>
      <c r="V108" s="14"/>
    </row>
    <row r="109" customFormat="false" ht="52.5" hidden="false" customHeight="false" outlineLevel="0" collapsed="false">
      <c r="A109" s="18"/>
      <c r="B109" s="42" t="n">
        <v>219</v>
      </c>
      <c r="C109" s="29" t="s">
        <v>8</v>
      </c>
      <c r="D109" s="22"/>
      <c r="E109" s="18" t="n">
        <v>2014</v>
      </c>
      <c r="F109" s="31" t="s">
        <v>9</v>
      </c>
      <c r="G109" s="46" t="s">
        <v>516</v>
      </c>
      <c r="H109" s="45"/>
      <c r="I109" s="14"/>
      <c r="J109" s="14"/>
      <c r="K109" s="14"/>
      <c r="L109" s="14"/>
      <c r="M109" s="14"/>
      <c r="N109" s="14"/>
      <c r="O109" s="14"/>
      <c r="P109" s="14"/>
      <c r="Q109" s="14"/>
      <c r="R109" s="14"/>
      <c r="S109" s="14"/>
      <c r="T109" s="14"/>
      <c r="U109" s="14"/>
      <c r="V109" s="14"/>
    </row>
    <row r="110" customFormat="false" ht="82.5" hidden="false" customHeight="false" outlineLevel="0" collapsed="false">
      <c r="A110" s="18"/>
      <c r="B110" s="42" t="n">
        <v>225</v>
      </c>
      <c r="C110" s="47"/>
      <c r="D110" s="47"/>
      <c r="E110" s="47"/>
      <c r="F110" s="47"/>
      <c r="G110" s="48" t="s">
        <v>517</v>
      </c>
      <c r="H110" s="45"/>
      <c r="I110" s="14"/>
      <c r="J110" s="14"/>
      <c r="K110" s="14"/>
      <c r="L110" s="14"/>
      <c r="M110" s="14"/>
      <c r="N110" s="14"/>
      <c r="O110" s="14"/>
      <c r="P110" s="14"/>
      <c r="Q110" s="14"/>
      <c r="R110" s="14"/>
      <c r="S110" s="14"/>
      <c r="T110" s="14"/>
      <c r="U110" s="14"/>
      <c r="V110" s="14"/>
    </row>
    <row r="111" customFormat="false" ht="109.5" hidden="false" customHeight="false" outlineLevel="0" collapsed="false">
      <c r="A111" s="14"/>
      <c r="B111" s="42" t="n">
        <v>233</v>
      </c>
      <c r="C111" s="43"/>
      <c r="D111" s="43"/>
      <c r="E111" s="43"/>
      <c r="F111" s="43"/>
      <c r="G111" s="44" t="s">
        <v>518</v>
      </c>
      <c r="H111" s="45"/>
      <c r="I111" s="14"/>
      <c r="J111" s="14"/>
      <c r="K111" s="14"/>
      <c r="L111" s="14"/>
      <c r="M111" s="14"/>
      <c r="N111" s="14"/>
      <c r="O111" s="14"/>
      <c r="P111" s="14"/>
      <c r="Q111" s="14"/>
      <c r="R111" s="14"/>
      <c r="S111" s="14"/>
      <c r="T111" s="14"/>
      <c r="U111" s="14"/>
      <c r="V111" s="14"/>
    </row>
    <row r="112" customFormat="false" ht="109.5" hidden="false" customHeight="false" outlineLevel="0" collapsed="false">
      <c r="A112" s="14"/>
      <c r="B112" s="42" t="n">
        <v>235</v>
      </c>
      <c r="G112" s="46" t="s">
        <v>519</v>
      </c>
      <c r="H112" s="45"/>
      <c r="I112" s="14"/>
      <c r="J112" s="14"/>
      <c r="K112" s="14"/>
      <c r="L112" s="14"/>
      <c r="M112" s="14"/>
      <c r="N112" s="14"/>
      <c r="O112" s="14"/>
      <c r="P112" s="14"/>
      <c r="Q112" s="14"/>
      <c r="R112" s="14"/>
      <c r="S112" s="14"/>
      <c r="T112" s="14"/>
      <c r="U112" s="14"/>
      <c r="V112" s="14"/>
    </row>
    <row r="113" customFormat="false" ht="69" hidden="false" customHeight="false" outlineLevel="0" collapsed="false">
      <c r="A113" s="14"/>
      <c r="B113" s="42" t="n">
        <v>248</v>
      </c>
      <c r="G113" s="46" t="s">
        <v>520</v>
      </c>
      <c r="H113" s="45"/>
      <c r="I113" s="14"/>
      <c r="J113" s="14"/>
      <c r="K113" s="14"/>
      <c r="L113" s="14"/>
      <c r="M113" s="14"/>
      <c r="N113" s="14"/>
      <c r="O113" s="14"/>
      <c r="P113" s="14"/>
      <c r="Q113" s="14"/>
      <c r="R113" s="14"/>
      <c r="S113" s="14"/>
      <c r="T113" s="14"/>
      <c r="U113" s="14"/>
      <c r="V113" s="14"/>
    </row>
    <row r="114" customFormat="false" ht="55.5" hidden="false" customHeight="false" outlineLevel="0" collapsed="false">
      <c r="A114" s="14"/>
      <c r="B114" s="42" t="n">
        <v>230</v>
      </c>
      <c r="C114" s="47"/>
      <c r="D114" s="47"/>
      <c r="E114" s="47"/>
      <c r="F114" s="47"/>
      <c r="G114" s="48" t="s">
        <v>521</v>
      </c>
      <c r="H114" s="45"/>
      <c r="I114" s="14"/>
      <c r="J114" s="14"/>
      <c r="K114" s="14"/>
      <c r="L114" s="14"/>
      <c r="M114" s="14"/>
      <c r="N114" s="14"/>
      <c r="O114" s="14"/>
      <c r="P114" s="14"/>
      <c r="Q114" s="14"/>
      <c r="R114" s="14"/>
      <c r="S114" s="14"/>
      <c r="T114" s="14"/>
      <c r="U114" s="14"/>
      <c r="V114" s="14"/>
    </row>
    <row r="115" customFormat="false" ht="69" hidden="false" customHeight="false" outlineLevel="0" collapsed="false">
      <c r="A115" s="14"/>
      <c r="B115" s="42" t="n">
        <v>233</v>
      </c>
      <c r="C115" s="43"/>
      <c r="D115" s="43"/>
      <c r="E115" s="43"/>
      <c r="F115" s="43"/>
      <c r="G115" s="44" t="s">
        <v>522</v>
      </c>
      <c r="H115" s="45"/>
      <c r="I115" s="14"/>
      <c r="J115" s="14"/>
      <c r="K115" s="14"/>
      <c r="L115" s="14"/>
      <c r="M115" s="14"/>
      <c r="N115" s="14"/>
      <c r="O115" s="14"/>
      <c r="P115" s="14"/>
      <c r="Q115" s="14"/>
      <c r="R115" s="14"/>
      <c r="S115" s="14"/>
      <c r="T115" s="14"/>
      <c r="U115" s="14"/>
      <c r="V115" s="14"/>
    </row>
    <row r="116" customFormat="false" ht="96" hidden="false" customHeight="false" outlineLevel="0" collapsed="false">
      <c r="A116" s="14"/>
      <c r="B116" s="42" t="n">
        <v>235</v>
      </c>
      <c r="G116" s="46" t="s">
        <v>523</v>
      </c>
      <c r="H116" s="45"/>
      <c r="I116" s="14"/>
      <c r="J116" s="14"/>
      <c r="K116" s="14"/>
      <c r="L116" s="14"/>
      <c r="M116" s="14"/>
      <c r="N116" s="14"/>
      <c r="O116" s="14"/>
      <c r="P116" s="14"/>
      <c r="Q116" s="14"/>
      <c r="R116" s="14"/>
      <c r="S116" s="14"/>
      <c r="T116" s="14"/>
      <c r="U116" s="14"/>
      <c r="V116" s="14"/>
    </row>
    <row r="117" customFormat="false" ht="69" hidden="false" customHeight="false" outlineLevel="0" collapsed="false">
      <c r="A117" s="18"/>
      <c r="B117" s="42" t="n">
        <v>220</v>
      </c>
      <c r="G117" s="46" t="s">
        <v>524</v>
      </c>
      <c r="H117" s="45"/>
      <c r="I117" s="14"/>
      <c r="J117" s="14"/>
      <c r="K117" s="14"/>
      <c r="L117" s="14"/>
      <c r="M117" s="14"/>
      <c r="N117" s="14"/>
      <c r="O117" s="14"/>
      <c r="P117" s="14"/>
      <c r="Q117" s="14"/>
      <c r="R117" s="14"/>
      <c r="S117" s="14"/>
      <c r="T117" s="14"/>
      <c r="U117" s="14"/>
      <c r="V117" s="14"/>
    </row>
    <row r="118" customFormat="false" ht="82.5" hidden="false" customHeight="false" outlineLevel="0" collapsed="false">
      <c r="A118" s="18"/>
      <c r="B118" s="42" t="n">
        <v>225</v>
      </c>
      <c r="G118" s="46" t="s">
        <v>525</v>
      </c>
      <c r="H118" s="45"/>
      <c r="I118" s="14"/>
      <c r="J118" s="14"/>
      <c r="K118" s="14"/>
      <c r="L118" s="14"/>
      <c r="M118" s="14"/>
      <c r="N118" s="14"/>
      <c r="O118" s="14"/>
      <c r="P118" s="14"/>
      <c r="Q118" s="14"/>
      <c r="R118" s="14"/>
      <c r="S118" s="14"/>
      <c r="T118" s="14"/>
      <c r="U118" s="14"/>
      <c r="V118" s="14"/>
    </row>
    <row r="119" customFormat="false" ht="82.5" hidden="false" customHeight="false" outlineLevel="0" collapsed="false">
      <c r="A119" s="14"/>
      <c r="B119" s="42" t="n">
        <v>243</v>
      </c>
      <c r="C119" s="47"/>
      <c r="D119" s="47"/>
      <c r="E119" s="47"/>
      <c r="F119" s="47"/>
      <c r="G119" s="48" t="s">
        <v>526</v>
      </c>
      <c r="H119" s="45"/>
      <c r="I119" s="14"/>
      <c r="J119" s="14"/>
      <c r="K119" s="14"/>
      <c r="L119" s="14"/>
      <c r="M119" s="14"/>
      <c r="N119" s="14"/>
      <c r="O119" s="14"/>
      <c r="P119" s="14"/>
      <c r="Q119" s="14"/>
      <c r="R119" s="14"/>
      <c r="S119" s="14"/>
      <c r="T119" s="14"/>
      <c r="U119" s="14"/>
      <c r="V119" s="14"/>
    </row>
    <row r="120" customFormat="false" ht="69" hidden="false" customHeight="false" outlineLevel="0" collapsed="false">
      <c r="A120" s="14"/>
      <c r="B120" s="42" t="n">
        <v>245</v>
      </c>
      <c r="C120" s="43"/>
      <c r="D120" s="43"/>
      <c r="E120" s="43"/>
      <c r="F120" s="43"/>
      <c r="G120" s="44" t="s">
        <v>527</v>
      </c>
      <c r="H120" s="45"/>
      <c r="I120" s="14"/>
      <c r="J120" s="14"/>
      <c r="K120" s="14"/>
      <c r="L120" s="14"/>
      <c r="M120" s="14"/>
      <c r="N120" s="14"/>
      <c r="O120" s="14"/>
      <c r="P120" s="14"/>
      <c r="Q120" s="14"/>
      <c r="R120" s="14"/>
      <c r="S120" s="14"/>
      <c r="T120" s="14"/>
      <c r="U120" s="14"/>
      <c r="V120" s="14"/>
    </row>
    <row r="121" customFormat="false" ht="69" hidden="false" customHeight="false" outlineLevel="0" collapsed="false">
      <c r="A121" s="14"/>
      <c r="B121" s="42" t="n">
        <v>251</v>
      </c>
      <c r="C121" s="47"/>
      <c r="D121" s="47"/>
      <c r="E121" s="47"/>
      <c r="F121" s="47"/>
      <c r="G121" s="48" t="s">
        <v>528</v>
      </c>
      <c r="H121" s="45"/>
      <c r="I121" s="14"/>
      <c r="J121" s="14"/>
      <c r="K121" s="14"/>
      <c r="L121" s="14"/>
      <c r="M121" s="14"/>
      <c r="N121" s="14"/>
      <c r="O121" s="14"/>
      <c r="P121" s="14"/>
      <c r="Q121" s="14"/>
      <c r="R121" s="14"/>
      <c r="S121" s="14"/>
      <c r="T121" s="14"/>
      <c r="U121" s="14"/>
      <c r="V121" s="14"/>
    </row>
    <row r="122" customFormat="false" ht="69" hidden="false" customHeight="false" outlineLevel="0" collapsed="false">
      <c r="A122" s="18"/>
      <c r="B122" s="42" t="n">
        <v>220</v>
      </c>
      <c r="C122" s="43"/>
      <c r="D122" s="43"/>
      <c r="E122" s="43"/>
      <c r="F122" s="43"/>
      <c r="G122" s="44" t="s">
        <v>529</v>
      </c>
      <c r="H122" s="45"/>
      <c r="I122" s="14"/>
      <c r="J122" s="14"/>
      <c r="K122" s="14"/>
      <c r="L122" s="14"/>
      <c r="M122" s="14"/>
      <c r="N122" s="14"/>
      <c r="O122" s="14"/>
      <c r="P122" s="14"/>
      <c r="Q122" s="14"/>
      <c r="R122" s="14"/>
      <c r="S122" s="14"/>
      <c r="T122" s="14"/>
      <c r="U122" s="14"/>
      <c r="V122" s="14"/>
    </row>
    <row r="123" customFormat="false" ht="55.5" hidden="false" customHeight="false" outlineLevel="0" collapsed="false">
      <c r="A123" s="18"/>
      <c r="B123" s="42" t="n">
        <v>225</v>
      </c>
      <c r="G123" s="46" t="s">
        <v>530</v>
      </c>
      <c r="H123" s="45"/>
      <c r="I123" s="14"/>
      <c r="J123" s="14"/>
      <c r="K123" s="14"/>
      <c r="L123" s="14"/>
      <c r="M123" s="14"/>
      <c r="N123" s="14"/>
      <c r="O123" s="14"/>
      <c r="P123" s="14"/>
      <c r="Q123" s="14"/>
      <c r="R123" s="14"/>
      <c r="S123" s="14"/>
      <c r="T123" s="14"/>
      <c r="U123" s="14"/>
      <c r="V123" s="14"/>
    </row>
    <row r="124" customFormat="false" ht="96" hidden="false" customHeight="false" outlineLevel="0" collapsed="false">
      <c r="A124" s="14"/>
      <c r="B124" s="42" t="n">
        <v>256</v>
      </c>
      <c r="C124" s="17"/>
      <c r="D124" s="17"/>
      <c r="E124" s="18"/>
      <c r="F124" s="31" t="s">
        <v>83</v>
      </c>
      <c r="G124" s="46" t="s">
        <v>531</v>
      </c>
      <c r="H124" s="45"/>
      <c r="I124" s="14"/>
      <c r="J124" s="14"/>
      <c r="K124" s="14"/>
      <c r="L124" s="14"/>
      <c r="M124" s="14"/>
      <c r="N124" s="14"/>
      <c r="O124" s="14"/>
      <c r="P124" s="14"/>
      <c r="Q124" s="14"/>
      <c r="R124" s="14"/>
      <c r="S124" s="14"/>
      <c r="T124" s="14"/>
      <c r="U124" s="14"/>
      <c r="V124" s="14"/>
    </row>
    <row r="125" customFormat="false" ht="55.5" hidden="false" customHeight="false" outlineLevel="0" collapsed="false">
      <c r="A125" s="14"/>
      <c r="B125" s="42" t="n">
        <v>234</v>
      </c>
      <c r="G125" s="46" t="s">
        <v>532</v>
      </c>
      <c r="H125" s="45"/>
      <c r="I125" s="14"/>
      <c r="J125" s="14"/>
      <c r="K125" s="14"/>
      <c r="L125" s="14"/>
      <c r="M125" s="14"/>
      <c r="N125" s="14"/>
      <c r="O125" s="14"/>
      <c r="P125" s="14"/>
      <c r="Q125" s="14"/>
      <c r="R125" s="14"/>
      <c r="S125" s="14"/>
      <c r="T125" s="14"/>
      <c r="U125" s="14"/>
      <c r="V125" s="14"/>
    </row>
    <row r="126" customFormat="false" ht="82.5" hidden="false" customHeight="false" outlineLevel="0" collapsed="false">
      <c r="A126" s="14"/>
      <c r="B126" s="42" t="n">
        <v>229</v>
      </c>
      <c r="G126" s="46" t="s">
        <v>533</v>
      </c>
      <c r="H126" s="45"/>
      <c r="I126" s="14"/>
      <c r="J126" s="14"/>
      <c r="K126" s="14"/>
      <c r="L126" s="14"/>
      <c r="M126" s="14"/>
      <c r="N126" s="14"/>
      <c r="O126" s="14"/>
      <c r="P126" s="14"/>
      <c r="Q126" s="14"/>
      <c r="R126" s="14"/>
      <c r="S126" s="14"/>
      <c r="T126" s="14"/>
      <c r="U126" s="14"/>
      <c r="V126" s="14"/>
    </row>
    <row r="127" customFormat="false" ht="69" hidden="false" customHeight="false" outlineLevel="0" collapsed="false">
      <c r="A127" s="14"/>
      <c r="B127" s="42" t="n">
        <v>251</v>
      </c>
      <c r="C127" s="47"/>
      <c r="D127" s="47"/>
      <c r="E127" s="47"/>
      <c r="F127" s="47"/>
      <c r="G127" s="48" t="s">
        <v>534</v>
      </c>
      <c r="H127" s="45"/>
      <c r="I127" s="14"/>
      <c r="J127" s="14"/>
      <c r="K127" s="14"/>
      <c r="L127" s="14"/>
      <c r="M127" s="14"/>
      <c r="N127" s="14"/>
      <c r="O127" s="14"/>
      <c r="P127" s="14"/>
      <c r="Q127" s="14"/>
      <c r="R127" s="14"/>
      <c r="S127" s="14"/>
      <c r="T127" s="14"/>
      <c r="U127" s="14"/>
      <c r="V127" s="14"/>
    </row>
    <row r="128" customFormat="false" ht="55.5" hidden="false" customHeight="false" outlineLevel="0" collapsed="false">
      <c r="A128" s="18"/>
      <c r="B128" s="42" t="n">
        <v>220</v>
      </c>
      <c r="C128" s="43"/>
      <c r="D128" s="43"/>
      <c r="E128" s="43"/>
      <c r="F128" s="43"/>
      <c r="G128" s="44" t="s">
        <v>535</v>
      </c>
      <c r="H128" s="45"/>
      <c r="I128" s="14"/>
      <c r="J128" s="14"/>
      <c r="K128" s="14"/>
      <c r="L128" s="14"/>
      <c r="M128" s="14"/>
      <c r="N128" s="14"/>
      <c r="O128" s="14"/>
      <c r="P128" s="14"/>
      <c r="Q128" s="14"/>
      <c r="R128" s="14"/>
      <c r="S128" s="14"/>
      <c r="T128" s="14"/>
      <c r="U128" s="14"/>
      <c r="V128" s="14"/>
    </row>
    <row r="129" customFormat="false" ht="55.5" hidden="false" customHeight="false" outlineLevel="0" collapsed="false">
      <c r="A129" s="18"/>
      <c r="B129" s="42" t="n">
        <v>221</v>
      </c>
      <c r="C129" s="73"/>
      <c r="D129" s="73"/>
      <c r="E129" s="60"/>
      <c r="F129" s="61" t="str">
        <f aca="false">HYPERLINK("https://www.researchgate.net/publication/269572462_Detecting_Infeasible_Traces_in_Process_Models","Detecting Infeasible Traces in Process Models")</f>
        <v>Detecting Infeasible Traces in Process Models</v>
      </c>
      <c r="G129" s="48" t="s">
        <v>536</v>
      </c>
      <c r="H129" s="45"/>
      <c r="I129" s="14"/>
      <c r="J129" s="14"/>
      <c r="K129" s="14"/>
      <c r="L129" s="14"/>
      <c r="M129" s="14"/>
      <c r="N129" s="14"/>
      <c r="O129" s="14"/>
      <c r="P129" s="14"/>
      <c r="Q129" s="14"/>
      <c r="R129" s="14"/>
      <c r="S129" s="14"/>
      <c r="T129" s="14"/>
      <c r="U129" s="14"/>
      <c r="V129" s="14"/>
    </row>
    <row r="130" customFormat="false" ht="55.5" hidden="false" customHeight="false" outlineLevel="0" collapsed="false">
      <c r="A130" s="18"/>
      <c r="B130" s="42" t="n">
        <v>223</v>
      </c>
      <c r="C130" s="43"/>
      <c r="D130" s="43"/>
      <c r="E130" s="43"/>
      <c r="F130" s="43"/>
      <c r="G130" s="44" t="s">
        <v>537</v>
      </c>
      <c r="H130" s="45"/>
      <c r="I130" s="14"/>
      <c r="J130" s="14"/>
      <c r="K130" s="14"/>
      <c r="L130" s="14"/>
      <c r="M130" s="14"/>
      <c r="N130" s="14"/>
      <c r="O130" s="14"/>
      <c r="P130" s="14"/>
      <c r="Q130" s="14"/>
      <c r="R130" s="14"/>
      <c r="S130" s="14"/>
      <c r="T130" s="14"/>
      <c r="U130" s="14"/>
      <c r="V130" s="14"/>
    </row>
    <row r="131" customFormat="false" ht="55.5" hidden="false" customHeight="false" outlineLevel="0" collapsed="false">
      <c r="A131" s="18"/>
      <c r="B131" s="42" t="n">
        <v>225</v>
      </c>
      <c r="G131" s="46" t="s">
        <v>538</v>
      </c>
      <c r="H131" s="45"/>
      <c r="I131" s="14"/>
      <c r="J131" s="14"/>
      <c r="K131" s="14"/>
      <c r="L131" s="14"/>
      <c r="M131" s="14"/>
      <c r="N131" s="14"/>
      <c r="O131" s="14"/>
      <c r="P131" s="14"/>
      <c r="Q131" s="14"/>
      <c r="R131" s="14"/>
      <c r="S131" s="14"/>
      <c r="T131" s="14"/>
      <c r="U131" s="14"/>
      <c r="V131" s="14"/>
    </row>
    <row r="132" customFormat="false" ht="69" hidden="false" customHeight="false" outlineLevel="0" collapsed="false">
      <c r="A132" s="14"/>
      <c r="B132" s="42" t="n">
        <v>233</v>
      </c>
      <c r="G132" s="46" t="s">
        <v>539</v>
      </c>
      <c r="H132" s="45"/>
      <c r="I132" s="14"/>
      <c r="J132" s="14"/>
      <c r="K132" s="14"/>
      <c r="L132" s="14"/>
      <c r="M132" s="14"/>
      <c r="N132" s="14"/>
      <c r="O132" s="14"/>
      <c r="P132" s="14"/>
      <c r="Q132" s="14"/>
      <c r="R132" s="14"/>
      <c r="S132" s="14"/>
      <c r="T132" s="14"/>
      <c r="U132" s="14"/>
      <c r="V132" s="14"/>
    </row>
    <row r="133" customFormat="false" ht="55.5" hidden="false" customHeight="false" outlineLevel="0" collapsed="false">
      <c r="A133" s="14"/>
      <c r="B133" s="42" t="n">
        <v>237</v>
      </c>
      <c r="C133" s="47"/>
      <c r="D133" s="47"/>
      <c r="E133" s="47"/>
      <c r="F133" s="47"/>
      <c r="G133" s="48" t="s">
        <v>540</v>
      </c>
      <c r="H133" s="45"/>
      <c r="I133" s="14"/>
      <c r="J133" s="14"/>
      <c r="K133" s="14"/>
      <c r="L133" s="14"/>
      <c r="M133" s="14"/>
      <c r="N133" s="14"/>
      <c r="O133" s="14"/>
      <c r="P133" s="14"/>
      <c r="Q133" s="14"/>
      <c r="R133" s="14"/>
      <c r="S133" s="14"/>
      <c r="T133" s="14"/>
      <c r="U133" s="14"/>
      <c r="V133" s="14"/>
    </row>
    <row r="134" customFormat="false" ht="69" hidden="false" customHeight="false" outlineLevel="0" collapsed="false">
      <c r="A134" s="14"/>
      <c r="B134" s="42" t="n">
        <v>245</v>
      </c>
      <c r="C134" s="43"/>
      <c r="D134" s="43"/>
      <c r="E134" s="43"/>
      <c r="F134" s="43"/>
      <c r="G134" s="44" t="s">
        <v>541</v>
      </c>
      <c r="H134" s="45"/>
      <c r="I134" s="14"/>
      <c r="J134" s="14"/>
      <c r="K134" s="14"/>
      <c r="L134" s="14"/>
      <c r="M134" s="14"/>
      <c r="N134" s="14"/>
      <c r="O134" s="14"/>
      <c r="P134" s="14"/>
      <c r="Q134" s="14"/>
      <c r="R134" s="14"/>
      <c r="S134" s="14"/>
      <c r="T134" s="14"/>
      <c r="U134" s="14"/>
      <c r="V134" s="14"/>
    </row>
    <row r="135" customFormat="false" ht="69" hidden="false" customHeight="false" outlineLevel="0" collapsed="false">
      <c r="A135" s="14"/>
      <c r="B135" s="42" t="n">
        <v>251</v>
      </c>
      <c r="G135" s="46" t="s">
        <v>542</v>
      </c>
      <c r="H135" s="45"/>
      <c r="I135" s="14"/>
      <c r="J135" s="14"/>
      <c r="K135" s="14"/>
      <c r="L135" s="14"/>
      <c r="M135" s="14"/>
      <c r="N135" s="14"/>
      <c r="O135" s="14"/>
      <c r="P135" s="14"/>
      <c r="Q135" s="14"/>
      <c r="R135" s="14"/>
      <c r="S135" s="14"/>
      <c r="T135" s="14"/>
      <c r="U135" s="14"/>
      <c r="V135" s="14"/>
    </row>
    <row r="136" customFormat="false" ht="69" hidden="false" customHeight="false" outlineLevel="0" collapsed="false">
      <c r="A136" s="14"/>
      <c r="B136" s="42" t="n">
        <v>255</v>
      </c>
      <c r="G136" s="46" t="s">
        <v>543</v>
      </c>
      <c r="H136" s="45"/>
      <c r="I136" s="14"/>
      <c r="J136" s="14"/>
      <c r="K136" s="14"/>
      <c r="L136" s="14"/>
      <c r="M136" s="14"/>
      <c r="N136" s="14"/>
      <c r="O136" s="14"/>
      <c r="P136" s="14"/>
      <c r="Q136" s="14"/>
      <c r="R136" s="14"/>
      <c r="S136" s="14"/>
      <c r="T136" s="14"/>
      <c r="U136" s="14"/>
      <c r="V136" s="14"/>
    </row>
    <row r="137" customFormat="false" ht="82.5" hidden="false" customHeight="false" outlineLevel="0" collapsed="false">
      <c r="A137" s="14"/>
      <c r="B137" s="42" t="n">
        <v>233</v>
      </c>
      <c r="G137" s="46" t="s">
        <v>544</v>
      </c>
      <c r="H137" s="45"/>
      <c r="I137" s="14"/>
      <c r="J137" s="14"/>
      <c r="K137" s="14"/>
      <c r="L137" s="14"/>
      <c r="M137" s="14"/>
      <c r="N137" s="14"/>
      <c r="O137" s="14"/>
      <c r="P137" s="14"/>
      <c r="Q137" s="14"/>
      <c r="R137" s="14"/>
      <c r="S137" s="14"/>
      <c r="T137" s="14"/>
      <c r="U137" s="14"/>
      <c r="V137" s="14"/>
    </row>
    <row r="138" customFormat="false" ht="96" hidden="false" customHeight="false" outlineLevel="0" collapsed="false">
      <c r="A138" s="14"/>
      <c r="B138" s="42" t="n">
        <v>235</v>
      </c>
      <c r="C138" s="47"/>
      <c r="D138" s="47"/>
      <c r="E138" s="47"/>
      <c r="F138" s="47"/>
      <c r="G138" s="48" t="s">
        <v>545</v>
      </c>
      <c r="H138" s="45"/>
      <c r="I138" s="14"/>
      <c r="J138" s="14"/>
      <c r="K138" s="14"/>
      <c r="L138" s="14"/>
      <c r="M138" s="14"/>
      <c r="N138" s="14"/>
      <c r="O138" s="14"/>
      <c r="P138" s="14"/>
      <c r="Q138" s="14"/>
      <c r="R138" s="14"/>
      <c r="S138" s="14"/>
      <c r="T138" s="14"/>
      <c r="U138" s="14"/>
      <c r="V138" s="14"/>
    </row>
    <row r="139" customFormat="false" ht="55.5" hidden="false" customHeight="false" outlineLevel="0" collapsed="false">
      <c r="A139" s="14"/>
      <c r="B139" s="42" t="n">
        <v>237</v>
      </c>
      <c r="C139" s="75"/>
      <c r="D139" s="75"/>
      <c r="E139" s="56"/>
      <c r="F139" s="71" t="s">
        <v>41</v>
      </c>
      <c r="G139" s="44" t="s">
        <v>546</v>
      </c>
      <c r="H139" s="45"/>
      <c r="I139" s="14"/>
      <c r="J139" s="14"/>
      <c r="K139" s="14"/>
      <c r="L139" s="14"/>
      <c r="M139" s="14"/>
      <c r="N139" s="14"/>
      <c r="O139" s="14"/>
      <c r="P139" s="14"/>
      <c r="Q139" s="14"/>
      <c r="R139" s="14"/>
      <c r="S139" s="14"/>
      <c r="T139" s="14"/>
      <c r="U139" s="14"/>
      <c r="V139" s="14"/>
    </row>
    <row r="140" customFormat="false" ht="55.5" hidden="false" customHeight="false" outlineLevel="0" collapsed="false">
      <c r="A140" s="14"/>
      <c r="B140" s="42" t="n">
        <v>242</v>
      </c>
      <c r="G140" s="46" t="s">
        <v>547</v>
      </c>
      <c r="H140" s="45"/>
      <c r="I140" s="14"/>
      <c r="J140" s="14"/>
      <c r="K140" s="14"/>
      <c r="L140" s="14"/>
      <c r="M140" s="14"/>
      <c r="N140" s="14"/>
      <c r="O140" s="14"/>
      <c r="P140" s="14"/>
      <c r="Q140" s="14"/>
      <c r="R140" s="14"/>
      <c r="S140" s="14"/>
      <c r="T140" s="14"/>
      <c r="U140" s="14"/>
      <c r="V140" s="14"/>
    </row>
    <row r="141" customFormat="false" ht="55.5" hidden="false" customHeight="false" outlineLevel="0" collapsed="false">
      <c r="A141" s="14"/>
      <c r="B141" s="42" t="n">
        <v>233</v>
      </c>
      <c r="G141" s="46" t="s">
        <v>548</v>
      </c>
      <c r="H141" s="45"/>
      <c r="I141" s="14"/>
      <c r="J141" s="14"/>
      <c r="K141" s="14"/>
      <c r="L141" s="14"/>
      <c r="M141" s="14"/>
      <c r="N141" s="14"/>
      <c r="O141" s="14"/>
      <c r="P141" s="14"/>
      <c r="Q141" s="14"/>
      <c r="R141" s="14"/>
      <c r="S141" s="14"/>
      <c r="T141" s="14"/>
      <c r="U141" s="14"/>
      <c r="V141" s="14"/>
    </row>
    <row r="142" customFormat="false" ht="82.5" hidden="false" customHeight="false" outlineLevel="0" collapsed="false">
      <c r="A142" s="18"/>
      <c r="B142" s="42" t="n">
        <v>225</v>
      </c>
      <c r="C142" s="47"/>
      <c r="D142" s="47"/>
      <c r="E142" s="47"/>
      <c r="F142" s="47"/>
      <c r="G142" s="48" t="s">
        <v>549</v>
      </c>
      <c r="H142" s="45"/>
      <c r="I142" s="14"/>
      <c r="J142" s="14"/>
      <c r="K142" s="14"/>
      <c r="L142" s="14"/>
      <c r="M142" s="14"/>
      <c r="N142" s="14"/>
      <c r="O142" s="14"/>
      <c r="P142" s="14"/>
      <c r="Q142" s="14"/>
      <c r="R142" s="14"/>
      <c r="S142" s="14"/>
      <c r="T142" s="14"/>
      <c r="U142" s="14"/>
      <c r="V142" s="14"/>
    </row>
    <row r="143" customFormat="false" ht="69" hidden="false" customHeight="false" outlineLevel="0" collapsed="false">
      <c r="A143" s="14"/>
      <c r="B143" s="42" t="n">
        <v>239</v>
      </c>
      <c r="C143" s="75"/>
      <c r="D143" s="75"/>
      <c r="E143" s="56"/>
      <c r="F143" s="71" t="s">
        <v>45</v>
      </c>
      <c r="G143" s="44" t="s">
        <v>550</v>
      </c>
      <c r="H143" s="45"/>
      <c r="I143" s="14"/>
      <c r="J143" s="14"/>
      <c r="K143" s="14"/>
      <c r="L143" s="14"/>
      <c r="M143" s="14"/>
      <c r="N143" s="14"/>
      <c r="O143" s="14"/>
      <c r="P143" s="14"/>
      <c r="Q143" s="14"/>
      <c r="R143" s="14"/>
      <c r="S143" s="14"/>
      <c r="T143" s="14"/>
      <c r="U143" s="14"/>
      <c r="V143" s="14"/>
    </row>
    <row r="144" customFormat="false" ht="55.5" hidden="false" customHeight="false" outlineLevel="0" collapsed="false">
      <c r="A144" s="18"/>
      <c r="B144" s="42" t="n">
        <v>218</v>
      </c>
      <c r="C144" s="30"/>
      <c r="D144" s="22"/>
      <c r="E144" s="18"/>
      <c r="F144" s="49"/>
      <c r="G144" s="46" t="s">
        <v>551</v>
      </c>
      <c r="H144" s="45"/>
      <c r="I144" s="14"/>
      <c r="J144" s="14"/>
      <c r="K144" s="14"/>
      <c r="L144" s="14"/>
      <c r="M144" s="14"/>
      <c r="N144" s="14"/>
      <c r="O144" s="14"/>
      <c r="P144" s="14"/>
      <c r="Q144" s="14"/>
      <c r="R144" s="14"/>
      <c r="S144" s="14"/>
      <c r="T144" s="14"/>
      <c r="U144" s="14"/>
      <c r="V144" s="14"/>
    </row>
    <row r="145" customFormat="false" ht="82.5" hidden="false" customHeight="false" outlineLevel="0" collapsed="false">
      <c r="A145" s="14"/>
      <c r="B145" s="42" t="n">
        <v>260</v>
      </c>
      <c r="C145" s="17"/>
      <c r="D145" s="17"/>
      <c r="E145" s="18"/>
      <c r="F145" s="31" t="s">
        <v>89</v>
      </c>
      <c r="G145" s="46" t="s">
        <v>552</v>
      </c>
      <c r="H145" s="45"/>
      <c r="I145" s="14"/>
      <c r="J145" s="14"/>
      <c r="K145" s="14"/>
      <c r="L145" s="14"/>
      <c r="M145" s="14"/>
      <c r="N145" s="14"/>
      <c r="O145" s="14"/>
      <c r="P145" s="14"/>
      <c r="Q145" s="14"/>
      <c r="R145" s="14"/>
      <c r="S145" s="14"/>
      <c r="T145" s="14"/>
      <c r="U145" s="14"/>
      <c r="V145" s="14"/>
    </row>
    <row r="146" customFormat="false" ht="55.5" hidden="false" customHeight="false" outlineLevel="0" collapsed="false">
      <c r="A146" s="14"/>
      <c r="B146" s="42" t="n">
        <v>235</v>
      </c>
      <c r="C146" s="47"/>
      <c r="D146" s="47"/>
      <c r="E146" s="47"/>
      <c r="F146" s="47"/>
      <c r="G146" s="48" t="s">
        <v>553</v>
      </c>
      <c r="H146" s="45"/>
      <c r="I146" s="14"/>
      <c r="J146" s="14"/>
      <c r="K146" s="14"/>
      <c r="L146" s="14"/>
      <c r="M146" s="14"/>
      <c r="N146" s="14"/>
      <c r="O146" s="14"/>
      <c r="P146" s="14"/>
      <c r="Q146" s="14"/>
      <c r="R146" s="14"/>
      <c r="S146" s="14"/>
      <c r="T146" s="14"/>
      <c r="U146" s="14"/>
      <c r="V146" s="14"/>
    </row>
    <row r="147" customFormat="false" ht="55.5" hidden="false" customHeight="false" outlineLevel="0" collapsed="false">
      <c r="A147" s="14"/>
      <c r="B147" s="42" t="n">
        <v>236</v>
      </c>
      <c r="C147" s="75"/>
      <c r="D147" s="75"/>
      <c r="E147" s="56"/>
      <c r="F147" s="71" t="s">
        <v>39</v>
      </c>
      <c r="G147" s="44" t="s">
        <v>554</v>
      </c>
      <c r="H147" s="45"/>
      <c r="I147" s="14"/>
      <c r="J147" s="14"/>
      <c r="K147" s="14"/>
      <c r="L147" s="14"/>
      <c r="M147" s="14"/>
      <c r="N147" s="14"/>
      <c r="O147" s="14"/>
      <c r="P147" s="14"/>
      <c r="Q147" s="14"/>
      <c r="R147" s="14"/>
      <c r="S147" s="14"/>
      <c r="T147" s="14"/>
      <c r="U147" s="14"/>
      <c r="V147" s="14"/>
    </row>
    <row r="148" customFormat="false" ht="69" hidden="false" customHeight="false" outlineLevel="0" collapsed="false">
      <c r="A148" s="14"/>
      <c r="B148" s="42" t="n">
        <v>232</v>
      </c>
      <c r="G148" s="46" t="s">
        <v>555</v>
      </c>
      <c r="H148" s="45"/>
      <c r="I148" s="14"/>
      <c r="J148" s="14"/>
      <c r="K148" s="14"/>
      <c r="L148" s="14"/>
      <c r="M148" s="14"/>
      <c r="N148" s="14"/>
      <c r="O148" s="14"/>
      <c r="P148" s="14"/>
      <c r="Q148" s="14"/>
      <c r="R148" s="14"/>
      <c r="S148" s="14"/>
      <c r="T148" s="14"/>
      <c r="U148" s="14"/>
      <c r="V148" s="14"/>
    </row>
    <row r="149" customFormat="false" ht="55.5" hidden="false" customHeight="false" outlineLevel="0" collapsed="false">
      <c r="A149" s="18"/>
      <c r="B149" s="42" t="n">
        <v>218</v>
      </c>
      <c r="C149" s="30"/>
      <c r="D149" s="22"/>
      <c r="E149" s="18"/>
      <c r="F149" s="49"/>
      <c r="G149" s="46" t="s">
        <v>556</v>
      </c>
      <c r="H149" s="45"/>
      <c r="I149" s="14"/>
      <c r="J149" s="14"/>
      <c r="K149" s="14"/>
      <c r="L149" s="14"/>
      <c r="M149" s="14"/>
      <c r="N149" s="14"/>
      <c r="O149" s="14"/>
      <c r="P149" s="14"/>
      <c r="Q149" s="14"/>
      <c r="R149" s="14"/>
      <c r="S149" s="14"/>
      <c r="T149" s="14"/>
      <c r="U149" s="14"/>
      <c r="V149" s="14"/>
    </row>
    <row r="150" customFormat="false" ht="55.5" hidden="false" customHeight="false" outlineLevel="0" collapsed="false">
      <c r="A150" s="18"/>
      <c r="B150" s="42" t="n">
        <v>223</v>
      </c>
      <c r="G150" s="46" t="s">
        <v>557</v>
      </c>
      <c r="H150" s="45"/>
      <c r="I150" s="14"/>
      <c r="J150" s="14"/>
      <c r="K150" s="14"/>
      <c r="L150" s="14"/>
      <c r="M150" s="14"/>
      <c r="N150" s="14"/>
      <c r="O150" s="14"/>
      <c r="P150" s="14"/>
      <c r="Q150" s="14"/>
      <c r="R150" s="14"/>
      <c r="S150" s="14"/>
      <c r="T150" s="14"/>
      <c r="U150" s="14"/>
      <c r="V150" s="14"/>
    </row>
    <row r="151" customFormat="false" ht="55.5" hidden="false" customHeight="false" outlineLevel="0" collapsed="false">
      <c r="A151" s="14"/>
      <c r="B151" s="42" t="n">
        <v>236</v>
      </c>
      <c r="C151" s="47"/>
      <c r="D151" s="47"/>
      <c r="E151" s="47"/>
      <c r="F151" s="47"/>
      <c r="G151" s="48" t="s">
        <v>558</v>
      </c>
      <c r="H151" s="45"/>
      <c r="I151" s="14"/>
      <c r="J151" s="14"/>
      <c r="K151" s="14"/>
      <c r="L151" s="14"/>
      <c r="M151" s="14"/>
      <c r="N151" s="14"/>
      <c r="O151" s="14"/>
      <c r="P151" s="14"/>
      <c r="Q151" s="14"/>
      <c r="R151" s="14"/>
      <c r="S151" s="14"/>
      <c r="T151" s="14"/>
      <c r="U151" s="14"/>
      <c r="V151" s="14"/>
    </row>
    <row r="152" customFormat="false" ht="55.5" hidden="false" customHeight="false" outlineLevel="0" collapsed="false">
      <c r="A152" s="14"/>
      <c r="B152" s="51" t="n">
        <v>237</v>
      </c>
      <c r="C152" s="52"/>
      <c r="D152" s="52"/>
      <c r="E152" s="52"/>
      <c r="F152" s="52"/>
      <c r="G152" s="53" t="s">
        <v>559</v>
      </c>
      <c r="H152" s="45"/>
      <c r="I152" s="14"/>
      <c r="J152" s="14"/>
      <c r="K152" s="14"/>
      <c r="L152" s="14"/>
      <c r="M152" s="14"/>
      <c r="N152" s="14"/>
      <c r="O152" s="14"/>
      <c r="P152" s="14"/>
      <c r="Q152" s="14"/>
      <c r="R152" s="14"/>
      <c r="S152" s="14"/>
      <c r="T152" s="14"/>
      <c r="U152" s="14"/>
      <c r="V152" s="14"/>
    </row>
    <row r="153" customFormat="false" ht="55.5" hidden="false" customHeight="false" outlineLevel="0" collapsed="false">
      <c r="A153" s="18"/>
      <c r="B153" s="51" t="n">
        <v>220</v>
      </c>
      <c r="C153" s="68"/>
      <c r="D153" s="68"/>
      <c r="E153" s="69"/>
      <c r="F153" s="77" t="s">
        <v>11</v>
      </c>
      <c r="G153" s="53" t="s">
        <v>387</v>
      </c>
      <c r="H153" s="45"/>
      <c r="I153" s="14"/>
      <c r="J153" s="14"/>
      <c r="K153" s="14"/>
      <c r="L153" s="14"/>
      <c r="M153" s="14"/>
      <c r="N153" s="14"/>
      <c r="O153" s="14"/>
      <c r="P153" s="14"/>
      <c r="Q153" s="14"/>
      <c r="R153" s="14"/>
      <c r="S153" s="14"/>
      <c r="T153" s="14"/>
      <c r="U153" s="14"/>
      <c r="V153" s="14"/>
    </row>
    <row r="154" customFormat="false" ht="65.25" hidden="false" customHeight="false" outlineLevel="0" collapsed="false">
      <c r="A154" s="18"/>
      <c r="B154" s="42" t="n">
        <v>217</v>
      </c>
      <c r="C154" s="54" t="s">
        <v>4</v>
      </c>
      <c r="D154" s="55"/>
      <c r="E154" s="56" t="n">
        <v>2010</v>
      </c>
      <c r="F154" s="71" t="s">
        <v>5</v>
      </c>
      <c r="G154" s="44" t="s">
        <v>560</v>
      </c>
      <c r="H154" s="45"/>
      <c r="I154" s="14"/>
      <c r="J154" s="14"/>
      <c r="K154" s="14"/>
      <c r="L154" s="14"/>
      <c r="M154" s="14"/>
      <c r="N154" s="14"/>
      <c r="O154" s="14"/>
      <c r="P154" s="14"/>
      <c r="Q154" s="14"/>
      <c r="R154" s="14"/>
      <c r="S154" s="14"/>
      <c r="T154" s="14"/>
      <c r="U154" s="14"/>
      <c r="V154" s="14"/>
    </row>
    <row r="155" customFormat="false" ht="69" hidden="false" customHeight="false" outlineLevel="0" collapsed="false">
      <c r="A155" s="18"/>
      <c r="B155" s="42" t="n">
        <v>225</v>
      </c>
      <c r="G155" s="46" t="s">
        <v>561</v>
      </c>
      <c r="H155" s="45"/>
      <c r="I155" s="14"/>
      <c r="J155" s="14"/>
      <c r="K155" s="14"/>
      <c r="L155" s="14"/>
      <c r="M155" s="14"/>
      <c r="N155" s="14"/>
      <c r="O155" s="14"/>
      <c r="P155" s="14"/>
      <c r="Q155" s="14"/>
      <c r="R155" s="14"/>
      <c r="S155" s="14"/>
      <c r="T155" s="14"/>
      <c r="U155" s="14"/>
      <c r="V155" s="14"/>
    </row>
    <row r="156" customFormat="false" ht="69" hidden="false" customHeight="false" outlineLevel="0" collapsed="false">
      <c r="A156" s="14"/>
      <c r="B156" s="42" t="n">
        <v>235</v>
      </c>
      <c r="C156" s="17"/>
      <c r="D156" s="17"/>
      <c r="E156" s="18"/>
      <c r="F156" s="31" t="s">
        <v>37</v>
      </c>
      <c r="G156" s="46" t="s">
        <v>562</v>
      </c>
      <c r="H156" s="45"/>
      <c r="I156" s="14"/>
      <c r="J156" s="14"/>
      <c r="K156" s="14"/>
      <c r="L156" s="14"/>
      <c r="M156" s="14"/>
      <c r="N156" s="14"/>
      <c r="O156" s="14"/>
      <c r="P156" s="14"/>
      <c r="Q156" s="14"/>
      <c r="R156" s="14"/>
      <c r="S156" s="14"/>
      <c r="T156" s="14"/>
      <c r="U156" s="14"/>
      <c r="V156" s="14"/>
    </row>
    <row r="157" customFormat="false" ht="55.5" hidden="false" customHeight="false" outlineLevel="0" collapsed="false">
      <c r="A157" s="14"/>
      <c r="B157" s="42" t="n">
        <v>239</v>
      </c>
      <c r="C157" s="47"/>
      <c r="D157" s="47"/>
      <c r="E157" s="47"/>
      <c r="F157" s="47"/>
      <c r="G157" s="48" t="s">
        <v>563</v>
      </c>
      <c r="H157" s="45"/>
      <c r="I157" s="14"/>
      <c r="J157" s="14"/>
      <c r="K157" s="14"/>
      <c r="L157" s="14"/>
      <c r="M157" s="14"/>
      <c r="N157" s="14"/>
      <c r="O157" s="14"/>
      <c r="P157" s="14"/>
      <c r="Q157" s="14"/>
      <c r="R157" s="14"/>
      <c r="S157" s="14"/>
      <c r="T157" s="14"/>
      <c r="U157" s="14"/>
      <c r="V157" s="14"/>
    </row>
    <row r="158" customFormat="false" ht="82.5" hidden="false" customHeight="false" outlineLevel="0" collapsed="false">
      <c r="A158" s="14"/>
      <c r="B158" s="51" t="n">
        <v>240</v>
      </c>
      <c r="C158" s="78"/>
      <c r="D158" s="78"/>
      <c r="E158" s="69"/>
      <c r="F158" s="77" t="s">
        <v>47</v>
      </c>
      <c r="G158" s="53" t="s">
        <v>564</v>
      </c>
      <c r="H158" s="45"/>
      <c r="I158" s="14"/>
      <c r="J158" s="14"/>
      <c r="K158" s="14"/>
      <c r="L158" s="14"/>
      <c r="M158" s="14"/>
      <c r="N158" s="14"/>
      <c r="O158" s="14"/>
      <c r="P158" s="14"/>
      <c r="Q158" s="14"/>
      <c r="R158" s="14"/>
      <c r="S158" s="14"/>
      <c r="T158" s="14"/>
      <c r="U158" s="14"/>
      <c r="V158" s="14"/>
    </row>
    <row r="159" customFormat="false" ht="109.5" hidden="false" customHeight="false" outlineLevel="0" collapsed="false">
      <c r="A159" s="14"/>
      <c r="B159" s="51" t="n">
        <v>241</v>
      </c>
      <c r="C159" s="52"/>
      <c r="D159" s="52"/>
      <c r="E159" s="52"/>
      <c r="F159" s="52"/>
      <c r="G159" s="53" t="s">
        <v>565</v>
      </c>
      <c r="H159" s="45"/>
      <c r="I159" s="14"/>
      <c r="J159" s="14"/>
      <c r="K159" s="14"/>
      <c r="L159" s="14"/>
      <c r="M159" s="14"/>
      <c r="N159" s="14"/>
      <c r="O159" s="14"/>
      <c r="P159" s="14"/>
      <c r="Q159" s="14"/>
      <c r="R159" s="14"/>
      <c r="S159" s="14"/>
      <c r="T159" s="14"/>
      <c r="U159" s="14"/>
      <c r="V159" s="14"/>
    </row>
    <row r="160" customFormat="false" ht="123" hidden="false" customHeight="false" outlineLevel="0" collapsed="false">
      <c r="A160" s="14"/>
      <c r="B160" s="42" t="n">
        <v>242</v>
      </c>
      <c r="C160" s="43"/>
      <c r="D160" s="43"/>
      <c r="E160" s="43"/>
      <c r="F160" s="43"/>
      <c r="G160" s="44" t="s">
        <v>566</v>
      </c>
      <c r="H160" s="45"/>
      <c r="I160" s="14"/>
      <c r="J160" s="14"/>
      <c r="K160" s="14"/>
      <c r="L160" s="14"/>
      <c r="M160" s="14"/>
      <c r="N160" s="14"/>
      <c r="O160" s="14"/>
      <c r="P160" s="14"/>
      <c r="Q160" s="14"/>
      <c r="R160" s="14"/>
      <c r="S160" s="14"/>
      <c r="T160" s="14"/>
      <c r="U160" s="14"/>
      <c r="V160" s="14"/>
    </row>
    <row r="161" customFormat="false" ht="109.5" hidden="false" customHeight="false" outlineLevel="0" collapsed="false">
      <c r="A161" s="14"/>
      <c r="B161" s="42" t="n">
        <v>243</v>
      </c>
      <c r="C161" s="17"/>
      <c r="D161" s="17"/>
      <c r="E161" s="18"/>
      <c r="F161" s="31" t="str">
        <f aca="false">HYPERLINK("https://www.uni-ulm.de/fileadmin/website_uni_ulm/iui.inst.050/publications/KempfKPS2011.pdf","Relaxing Event Densities by Exploiting Infeasible Paths in Control Flow Graphs")</f>
        <v>Relaxing Event Densities by Exploiting Infeasible Paths in Control Flow Graphs</v>
      </c>
      <c r="G161" s="46" t="s">
        <v>567</v>
      </c>
      <c r="H161" s="45"/>
      <c r="I161" s="14"/>
      <c r="J161" s="14"/>
      <c r="K161" s="14"/>
      <c r="L161" s="14"/>
      <c r="M161" s="14"/>
      <c r="N161" s="14"/>
      <c r="O161" s="14"/>
      <c r="P161" s="14"/>
      <c r="Q161" s="14"/>
      <c r="R161" s="14"/>
      <c r="S161" s="14"/>
      <c r="T161" s="14"/>
      <c r="U161" s="14"/>
      <c r="V161" s="14"/>
    </row>
    <row r="162" customFormat="false" ht="96" hidden="false" customHeight="false" outlineLevel="0" collapsed="false">
      <c r="A162" s="14"/>
      <c r="B162" s="42" t="n">
        <v>244</v>
      </c>
      <c r="G162" s="46" t="s">
        <v>568</v>
      </c>
      <c r="H162" s="45"/>
      <c r="I162" s="14"/>
      <c r="J162" s="14"/>
      <c r="K162" s="14"/>
      <c r="L162" s="14"/>
      <c r="M162" s="14"/>
      <c r="N162" s="14"/>
      <c r="O162" s="14"/>
      <c r="P162" s="14"/>
      <c r="Q162" s="14"/>
      <c r="R162" s="14"/>
      <c r="S162" s="14"/>
      <c r="T162" s="14"/>
      <c r="U162" s="14"/>
      <c r="V162" s="14"/>
    </row>
    <row r="163" customFormat="false" ht="69" hidden="false" customHeight="false" outlineLevel="0" collapsed="false">
      <c r="A163" s="14"/>
      <c r="B163" s="42" t="n">
        <v>245</v>
      </c>
      <c r="G163" s="46" t="s">
        <v>569</v>
      </c>
      <c r="H163" s="45"/>
      <c r="I163" s="14"/>
      <c r="J163" s="14"/>
      <c r="K163" s="14"/>
      <c r="L163" s="14"/>
      <c r="M163" s="14"/>
      <c r="N163" s="14"/>
      <c r="O163" s="14"/>
      <c r="P163" s="14"/>
      <c r="Q163" s="14"/>
      <c r="R163" s="14"/>
      <c r="S163" s="14"/>
      <c r="T163" s="14"/>
      <c r="U163" s="14"/>
      <c r="V163" s="14"/>
    </row>
    <row r="164" customFormat="false" ht="69" hidden="false" customHeight="false" outlineLevel="0" collapsed="false">
      <c r="A164" s="14"/>
      <c r="B164" s="42" t="n">
        <v>246</v>
      </c>
      <c r="C164" s="17"/>
      <c r="D164" s="17"/>
      <c r="E164" s="18"/>
      <c r="F164" s="31" t="s">
        <v>57</v>
      </c>
      <c r="G164" s="46" t="s">
        <v>570</v>
      </c>
      <c r="H164" s="45"/>
      <c r="I164" s="14"/>
      <c r="J164" s="14"/>
      <c r="K164" s="14"/>
      <c r="L164" s="14"/>
      <c r="M164" s="14"/>
      <c r="N164" s="14"/>
      <c r="O164" s="14"/>
      <c r="P164" s="14"/>
      <c r="Q164" s="14"/>
      <c r="R164" s="14"/>
      <c r="S164" s="14"/>
      <c r="T164" s="14"/>
      <c r="U164" s="14"/>
      <c r="V164" s="14"/>
    </row>
    <row r="165" customFormat="false" ht="55.5" hidden="false" customHeight="false" outlineLevel="0" collapsed="false">
      <c r="A165" s="18"/>
      <c r="B165" s="42" t="n">
        <v>218</v>
      </c>
      <c r="C165" s="79" t="s">
        <v>6</v>
      </c>
      <c r="D165" s="73"/>
      <c r="E165" s="60" t="n">
        <v>2009</v>
      </c>
      <c r="F165" s="61" t="s">
        <v>7</v>
      </c>
      <c r="G165" s="48" t="s">
        <v>571</v>
      </c>
      <c r="H165" s="45"/>
      <c r="I165" s="14"/>
      <c r="J165" s="14"/>
      <c r="K165" s="14"/>
      <c r="L165" s="14"/>
      <c r="M165" s="14"/>
      <c r="N165" s="14"/>
      <c r="O165" s="14"/>
      <c r="P165" s="14"/>
      <c r="Q165" s="14"/>
      <c r="R165" s="14"/>
      <c r="S165" s="14"/>
      <c r="T165" s="14"/>
      <c r="U165" s="14"/>
      <c r="V165" s="14"/>
    </row>
    <row r="166" customFormat="false" ht="55.5" hidden="false" customHeight="false" outlineLevel="0" collapsed="false">
      <c r="A166" s="18"/>
      <c r="B166" s="42" t="n">
        <v>217</v>
      </c>
      <c r="C166" s="54"/>
      <c r="D166" s="55"/>
      <c r="E166" s="56"/>
      <c r="F166" s="71"/>
      <c r="G166" s="44" t="s">
        <v>572</v>
      </c>
      <c r="H166" s="45"/>
      <c r="I166" s="14"/>
      <c r="J166" s="14"/>
      <c r="K166" s="14"/>
      <c r="L166" s="14"/>
      <c r="M166" s="14"/>
      <c r="N166" s="14"/>
      <c r="O166" s="14"/>
      <c r="P166" s="14"/>
      <c r="Q166" s="14"/>
      <c r="R166" s="14"/>
      <c r="S166" s="14"/>
      <c r="T166" s="14"/>
      <c r="U166" s="14"/>
      <c r="V166" s="14"/>
    </row>
    <row r="167" customFormat="false" ht="82.5" hidden="false" customHeight="false" outlineLevel="0" collapsed="false">
      <c r="A167" s="14"/>
      <c r="B167" s="42" t="n">
        <v>233</v>
      </c>
      <c r="C167" s="47"/>
      <c r="D167" s="47"/>
      <c r="E167" s="47"/>
      <c r="F167" s="47"/>
      <c r="G167" s="48" t="s">
        <v>573</v>
      </c>
      <c r="H167" s="45"/>
      <c r="I167" s="14"/>
      <c r="J167" s="14"/>
      <c r="K167" s="14"/>
      <c r="L167" s="14"/>
      <c r="M167" s="14"/>
      <c r="N167" s="14"/>
      <c r="O167" s="14"/>
      <c r="P167" s="14"/>
      <c r="Q167" s="14"/>
      <c r="R167" s="14"/>
      <c r="S167" s="14"/>
      <c r="T167" s="14"/>
      <c r="U167" s="14"/>
      <c r="V167" s="14"/>
    </row>
    <row r="168" customFormat="false" ht="69" hidden="false" customHeight="false" outlineLevel="0" collapsed="false">
      <c r="A168" s="18"/>
      <c r="B168" s="51" t="n">
        <v>219</v>
      </c>
      <c r="C168" s="68"/>
      <c r="D168" s="68"/>
      <c r="E168" s="69"/>
      <c r="F168" s="77"/>
      <c r="G168" s="53" t="s">
        <v>574</v>
      </c>
      <c r="H168" s="45"/>
      <c r="I168" s="14"/>
      <c r="J168" s="14"/>
      <c r="K168" s="14"/>
      <c r="L168" s="14"/>
      <c r="M168" s="14"/>
      <c r="N168" s="14"/>
      <c r="O168" s="14"/>
      <c r="P168" s="14"/>
      <c r="Q168" s="14"/>
      <c r="R168" s="14"/>
      <c r="S168" s="14"/>
      <c r="T168" s="14"/>
      <c r="U168" s="14"/>
      <c r="V168" s="14"/>
    </row>
    <row r="169" customFormat="false" ht="69" hidden="false" customHeight="false" outlineLevel="0" collapsed="false">
      <c r="A169" s="14"/>
      <c r="B169" s="51" t="n">
        <v>242</v>
      </c>
      <c r="C169" s="52"/>
      <c r="D169" s="52"/>
      <c r="E169" s="52"/>
      <c r="F169" s="52"/>
      <c r="G169" s="53" t="s">
        <v>575</v>
      </c>
      <c r="H169" s="45"/>
      <c r="I169" s="14"/>
      <c r="J169" s="14"/>
      <c r="K169" s="14"/>
      <c r="L169" s="14"/>
      <c r="M169" s="14"/>
      <c r="N169" s="14"/>
      <c r="O169" s="14"/>
      <c r="P169" s="14"/>
      <c r="Q169" s="14"/>
      <c r="R169" s="14"/>
      <c r="S169" s="14"/>
      <c r="T169" s="14"/>
      <c r="U169" s="14"/>
      <c r="V169" s="14"/>
    </row>
    <row r="170" customFormat="false" ht="82.5" hidden="false" customHeight="false" outlineLevel="0" collapsed="false">
      <c r="A170" s="14"/>
      <c r="B170" s="42" t="n">
        <v>228</v>
      </c>
      <c r="C170" s="75"/>
      <c r="D170" s="75"/>
      <c r="E170" s="56"/>
      <c r="F170" s="71" t="s">
        <v>23</v>
      </c>
      <c r="G170" s="44" t="s">
        <v>576</v>
      </c>
      <c r="H170" s="45"/>
      <c r="I170" s="14"/>
      <c r="J170" s="14"/>
      <c r="K170" s="14"/>
      <c r="L170" s="14"/>
      <c r="M170" s="14"/>
      <c r="N170" s="14"/>
      <c r="O170" s="14"/>
      <c r="P170" s="14"/>
      <c r="Q170" s="14"/>
      <c r="R170" s="14"/>
      <c r="S170" s="14"/>
      <c r="T170" s="14"/>
      <c r="U170" s="14"/>
      <c r="V170" s="14"/>
    </row>
    <row r="171" customFormat="false" ht="82.5" hidden="false" customHeight="false" outlineLevel="0" collapsed="false">
      <c r="A171" s="18"/>
      <c r="B171" s="42" t="n">
        <v>218</v>
      </c>
      <c r="C171" s="30"/>
      <c r="D171" s="22"/>
      <c r="E171" s="18"/>
      <c r="F171" s="49"/>
      <c r="G171" s="46" t="s">
        <v>577</v>
      </c>
      <c r="H171" s="45"/>
      <c r="I171" s="14"/>
      <c r="J171" s="14"/>
      <c r="K171" s="14"/>
      <c r="L171" s="14"/>
      <c r="M171" s="14"/>
      <c r="N171" s="14"/>
      <c r="O171" s="14"/>
      <c r="P171" s="14"/>
      <c r="Q171" s="14"/>
      <c r="R171" s="14"/>
      <c r="S171" s="14"/>
      <c r="T171" s="14"/>
      <c r="U171" s="14"/>
      <c r="V171" s="14"/>
    </row>
    <row r="172" customFormat="false" ht="69" hidden="false" customHeight="false" outlineLevel="0" collapsed="false">
      <c r="A172" s="14"/>
      <c r="B172" s="42" t="n">
        <v>229</v>
      </c>
      <c r="C172" s="59"/>
      <c r="D172" s="59"/>
      <c r="E172" s="60"/>
      <c r="F172" s="61" t="s">
        <v>25</v>
      </c>
      <c r="G172" s="48" t="s">
        <v>578</v>
      </c>
      <c r="H172" s="45"/>
      <c r="I172" s="14"/>
      <c r="J172" s="14"/>
      <c r="K172" s="14"/>
      <c r="L172" s="14"/>
      <c r="M172" s="14"/>
      <c r="N172" s="14"/>
      <c r="O172" s="14"/>
      <c r="P172" s="14"/>
      <c r="Q172" s="14"/>
      <c r="R172" s="14"/>
      <c r="S172" s="14"/>
      <c r="T172" s="14"/>
      <c r="U172" s="14"/>
      <c r="V172" s="14"/>
    </row>
    <row r="173" customFormat="false" ht="96" hidden="false" customHeight="false" outlineLevel="0" collapsed="false">
      <c r="A173" s="14"/>
      <c r="B173" s="51" t="n">
        <v>231</v>
      </c>
      <c r="C173" s="78"/>
      <c r="D173" s="78"/>
      <c r="E173" s="69"/>
      <c r="F173" s="77" t="s">
        <v>29</v>
      </c>
      <c r="G173" s="53" t="s">
        <v>579</v>
      </c>
      <c r="H173" s="45"/>
      <c r="I173" s="14"/>
      <c r="J173" s="14"/>
      <c r="K173" s="14"/>
      <c r="L173" s="14"/>
      <c r="M173" s="14"/>
      <c r="N173" s="14"/>
      <c r="O173" s="14"/>
      <c r="P173" s="14"/>
      <c r="Q173" s="14"/>
      <c r="R173" s="14"/>
      <c r="S173" s="14"/>
      <c r="T173" s="14"/>
      <c r="U173" s="14"/>
      <c r="V173" s="14"/>
    </row>
    <row r="174" customFormat="false" ht="96" hidden="false" customHeight="false" outlineLevel="0" collapsed="false">
      <c r="A174" s="14"/>
      <c r="B174" s="51" t="n">
        <v>232</v>
      </c>
      <c r="C174" s="78"/>
      <c r="D174" s="78"/>
      <c r="E174" s="69"/>
      <c r="F174" s="77" t="s">
        <v>31</v>
      </c>
      <c r="G174" s="53" t="s">
        <v>579</v>
      </c>
      <c r="H174" s="45"/>
      <c r="I174" s="14"/>
      <c r="J174" s="14"/>
      <c r="K174" s="14"/>
      <c r="L174" s="14"/>
      <c r="M174" s="14"/>
      <c r="N174" s="14"/>
      <c r="O174" s="14"/>
      <c r="P174" s="14"/>
      <c r="Q174" s="14"/>
      <c r="R174" s="14"/>
      <c r="S174" s="14"/>
      <c r="T174" s="14"/>
      <c r="U174" s="14"/>
      <c r="V174" s="14"/>
    </row>
    <row r="175" customFormat="false" ht="69" hidden="false" customHeight="false" outlineLevel="0" collapsed="false">
      <c r="A175" s="14"/>
      <c r="B175" s="51" t="n">
        <v>233</v>
      </c>
      <c r="C175" s="78"/>
      <c r="D175" s="78"/>
      <c r="E175" s="69"/>
      <c r="F175" s="77" t="s">
        <v>33</v>
      </c>
      <c r="G175" s="53" t="s">
        <v>580</v>
      </c>
      <c r="H175" s="45"/>
      <c r="I175" s="14"/>
      <c r="J175" s="14"/>
      <c r="K175" s="14"/>
      <c r="L175" s="14"/>
      <c r="M175" s="14"/>
      <c r="N175" s="14"/>
      <c r="O175" s="14"/>
      <c r="P175" s="14"/>
      <c r="Q175" s="14"/>
      <c r="R175" s="14"/>
      <c r="S175" s="14"/>
      <c r="T175" s="14"/>
      <c r="U175" s="14"/>
      <c r="V175" s="14"/>
    </row>
    <row r="176" customFormat="false" ht="82.5" hidden="false" customHeight="false" outlineLevel="0" collapsed="false">
      <c r="A176" s="14"/>
      <c r="B176" s="42" t="n">
        <v>235</v>
      </c>
      <c r="C176" s="43"/>
      <c r="D176" s="43"/>
      <c r="E176" s="43"/>
      <c r="F176" s="43"/>
      <c r="G176" s="44" t="s">
        <v>581</v>
      </c>
      <c r="H176" s="45"/>
      <c r="I176" s="14"/>
      <c r="J176" s="14"/>
      <c r="K176" s="14"/>
      <c r="L176" s="14"/>
      <c r="M176" s="14"/>
      <c r="N176" s="14"/>
      <c r="O176" s="14"/>
      <c r="P176" s="14"/>
      <c r="Q176" s="14"/>
      <c r="R176" s="14"/>
      <c r="S176" s="14"/>
      <c r="T176" s="14"/>
      <c r="U176" s="14"/>
      <c r="V176" s="14"/>
    </row>
    <row r="177" customFormat="false" ht="42" hidden="false" customHeight="false" outlineLevel="0" collapsed="false">
      <c r="A177" s="14"/>
      <c r="B177" s="42" t="n">
        <v>251</v>
      </c>
      <c r="C177" s="59"/>
      <c r="D177" s="59"/>
      <c r="E177" s="60"/>
      <c r="F177" s="61" t="s">
        <v>72</v>
      </c>
      <c r="G177" s="48" t="s">
        <v>582</v>
      </c>
      <c r="H177" s="45"/>
      <c r="I177" s="14"/>
      <c r="J177" s="14"/>
      <c r="K177" s="14"/>
      <c r="L177" s="14"/>
      <c r="M177" s="14"/>
      <c r="N177" s="14"/>
      <c r="O177" s="14"/>
      <c r="P177" s="14"/>
      <c r="Q177" s="14"/>
      <c r="R177" s="14"/>
      <c r="S177" s="14"/>
      <c r="T177" s="14"/>
      <c r="U177" s="14"/>
      <c r="V177" s="14"/>
    </row>
    <row r="178" customFormat="false" ht="55.5" hidden="false" customHeight="false" outlineLevel="0" collapsed="false">
      <c r="A178" s="14"/>
      <c r="B178" s="42" t="n">
        <v>233</v>
      </c>
      <c r="C178" s="43"/>
      <c r="D178" s="43"/>
      <c r="E178" s="43"/>
      <c r="F178" s="43"/>
      <c r="G178" s="44" t="s">
        <v>583</v>
      </c>
      <c r="H178" s="45"/>
      <c r="I178" s="14"/>
      <c r="J178" s="14"/>
      <c r="K178" s="14"/>
      <c r="L178" s="14"/>
      <c r="M178" s="14"/>
      <c r="N178" s="14"/>
      <c r="O178" s="14"/>
      <c r="P178" s="14"/>
      <c r="Q178" s="14"/>
      <c r="R178" s="14"/>
      <c r="S178" s="14"/>
      <c r="T178" s="14"/>
      <c r="U178" s="14"/>
      <c r="V178" s="14"/>
    </row>
    <row r="179" customFormat="false" ht="82.5" hidden="false" customHeight="false" outlineLevel="0" collapsed="false">
      <c r="A179" s="14"/>
      <c r="B179" s="42" t="n">
        <v>261</v>
      </c>
      <c r="C179" s="64"/>
      <c r="D179" s="64"/>
      <c r="E179" s="64"/>
      <c r="F179" s="64"/>
      <c r="G179" s="48" t="s">
        <v>584</v>
      </c>
      <c r="H179" s="45"/>
      <c r="I179" s="14"/>
      <c r="J179" s="14"/>
      <c r="K179" s="14"/>
      <c r="L179" s="14"/>
      <c r="M179" s="14"/>
      <c r="N179" s="14"/>
      <c r="O179" s="14"/>
      <c r="P179" s="14"/>
      <c r="Q179" s="14"/>
      <c r="R179" s="14"/>
      <c r="S179" s="14"/>
      <c r="T179" s="14"/>
      <c r="U179" s="14"/>
      <c r="V179" s="14"/>
    </row>
    <row r="180" customFormat="false" ht="15.75" hidden="false" customHeight="false" outlineLevel="0" collapsed="false">
      <c r="A180" s="14"/>
      <c r="B180" s="42" t="n">
        <v>227</v>
      </c>
      <c r="C180" s="75"/>
      <c r="D180" s="75"/>
      <c r="E180" s="56"/>
      <c r="F180" s="71" t="s">
        <v>21</v>
      </c>
      <c r="G180" s="44" t="n">
        <v>0</v>
      </c>
      <c r="H180" s="14"/>
      <c r="I180" s="14"/>
      <c r="J180" s="14"/>
      <c r="K180" s="14"/>
      <c r="L180" s="14"/>
      <c r="M180" s="14"/>
      <c r="N180" s="14"/>
      <c r="O180" s="14"/>
      <c r="P180" s="14"/>
      <c r="Q180" s="14"/>
      <c r="R180" s="14"/>
      <c r="S180" s="14"/>
      <c r="T180" s="14"/>
      <c r="U180" s="14"/>
      <c r="V180" s="14"/>
    </row>
    <row r="181" customFormat="false" ht="15.75" hidden="false" customHeight="false" outlineLevel="0" collapsed="false">
      <c r="A181" s="14"/>
      <c r="B181" s="42" t="n">
        <v>247</v>
      </c>
      <c r="C181" s="17"/>
      <c r="D181" s="17"/>
      <c r="E181" s="18"/>
      <c r="F181" s="31" t="s">
        <v>60</v>
      </c>
      <c r="G181" s="46" t="n">
        <v>0</v>
      </c>
      <c r="H181" s="14"/>
      <c r="I181" s="14"/>
      <c r="J181" s="14"/>
      <c r="K181" s="14"/>
      <c r="L181" s="14"/>
      <c r="M181" s="14"/>
      <c r="N181" s="14"/>
      <c r="O181" s="14"/>
      <c r="P181" s="14"/>
      <c r="Q181" s="14"/>
      <c r="R181" s="14"/>
      <c r="S181" s="14"/>
      <c r="T181" s="14"/>
      <c r="U181" s="14"/>
      <c r="V181" s="14"/>
    </row>
    <row r="182" customFormat="false" ht="15.75" hidden="false" customHeight="false" outlineLevel="0" collapsed="false">
      <c r="A182" s="14"/>
      <c r="B182" s="42" t="n">
        <v>249</v>
      </c>
      <c r="C182" s="17"/>
      <c r="D182" s="17"/>
      <c r="E182" s="18"/>
      <c r="F182" s="31" t="s">
        <v>66</v>
      </c>
      <c r="G182" s="46" t="n">
        <v>0</v>
      </c>
      <c r="H182" s="14"/>
      <c r="I182" s="14"/>
      <c r="J182" s="14"/>
      <c r="K182" s="14"/>
      <c r="L182" s="14"/>
      <c r="M182" s="14"/>
      <c r="N182" s="14"/>
      <c r="O182" s="14"/>
      <c r="P182" s="14"/>
      <c r="Q182" s="14"/>
      <c r="R182" s="14"/>
      <c r="S182" s="14"/>
      <c r="T182" s="14"/>
      <c r="U182" s="14"/>
      <c r="V182" s="14"/>
    </row>
    <row r="183" customFormat="false" ht="15.75" hidden="false" customHeight="false" outlineLevel="0" collapsed="false">
      <c r="A183" s="14"/>
      <c r="B183" s="42" t="n">
        <v>250</v>
      </c>
      <c r="C183" s="17"/>
      <c r="D183" s="17"/>
      <c r="E183" s="18"/>
      <c r="F183" s="31" t="s">
        <v>69</v>
      </c>
      <c r="G183" s="46" t="n">
        <v>0</v>
      </c>
      <c r="H183" s="14"/>
      <c r="I183" s="14"/>
      <c r="J183" s="14"/>
      <c r="K183" s="14"/>
      <c r="L183" s="14"/>
      <c r="M183" s="14"/>
      <c r="N183" s="14"/>
      <c r="O183" s="14"/>
      <c r="P183" s="14"/>
      <c r="Q183" s="14"/>
      <c r="R183" s="14"/>
      <c r="S183" s="14"/>
      <c r="T183" s="14"/>
      <c r="U183" s="14"/>
      <c r="V183" s="14"/>
    </row>
    <row r="184" customFormat="false" ht="15.75" hidden="false" customHeight="false" outlineLevel="0" collapsed="false">
      <c r="A184" s="14"/>
      <c r="B184" s="42" t="n">
        <v>254</v>
      </c>
      <c r="C184" s="17"/>
      <c r="D184" s="17"/>
      <c r="E184" s="18"/>
      <c r="F184" s="31" t="s">
        <v>80</v>
      </c>
      <c r="G184" s="46" t="n">
        <v>0</v>
      </c>
      <c r="H184" s="14"/>
      <c r="I184" s="14"/>
      <c r="J184" s="14"/>
      <c r="K184" s="14"/>
      <c r="L184" s="14"/>
      <c r="M184" s="14"/>
      <c r="N184" s="14"/>
      <c r="O184" s="14"/>
      <c r="P184" s="14"/>
      <c r="Q184" s="14"/>
      <c r="R184" s="14"/>
      <c r="S184" s="14"/>
      <c r="T184" s="14"/>
      <c r="U184" s="14"/>
      <c r="V184" s="14"/>
    </row>
    <row r="185" customFormat="false" ht="15.75" hidden="false" customHeight="false" outlineLevel="0" collapsed="false">
      <c r="A185" s="14"/>
      <c r="B185" s="42" t="n">
        <v>258</v>
      </c>
      <c r="C185" s="76"/>
      <c r="D185" s="59"/>
      <c r="E185" s="60"/>
      <c r="F185" s="61" t="s">
        <v>87</v>
      </c>
      <c r="G185" s="48" t="n">
        <v>0</v>
      </c>
      <c r="H185" s="14"/>
      <c r="I185" s="14"/>
      <c r="J185" s="14"/>
      <c r="K185" s="14"/>
      <c r="L185" s="14"/>
      <c r="M185" s="14"/>
      <c r="N185" s="14"/>
      <c r="O185" s="14"/>
      <c r="P185" s="14"/>
      <c r="Q185" s="14"/>
      <c r="R185" s="14"/>
      <c r="S185" s="14"/>
      <c r="T185" s="14"/>
      <c r="U185" s="14"/>
      <c r="V185" s="14"/>
    </row>
    <row r="1048576" customFormat="false" ht="15.75" hidden="false" customHeight="true" outlineLevel="0" collapsed="false"/>
  </sheetData>
  <hyperlinks>
    <hyperlink ref="F13" r:id="rId2" display="Feasibility analysis of the EFSM transition path combining slicing with theorem proving"/>
    <hyperlink ref="F14" r:id="rId3" display="Path Prioritization using Meta-Heuristic Approach"/>
    <hyperlink ref="F15" r:id="rId4" display="The algorithm of infeasible paths extraction oriented the function calling relationship"/>
    <hyperlink ref="F28" r:id="rId5" display="Direct handling of infeasible paths in the event dependency analysis"/>
    <hyperlink ref="H34" r:id="rId6" display="A general approach for expressing infeasibility in implicit path enumeration technique"/>
    <hyperlink ref="F39" r:id="rId7" display="Detection of infeasible paths in software testing using UML application to gold vending machine"/>
    <hyperlink ref="F40" r:id="rId8" display="Trickle: automated infeasible path detection using all minimal unsatisfiable subsets"/>
    <hyperlink ref="F50" r:id="rId9" display="Detection of infeasible paths using Presburger arithmetic"/>
    <hyperlink ref="F66" r:id="rId10" display="Towards bounded infeasible code detection"/>
    <hyperlink ref="F69" r:id="rId11" display="Pruning infeasible paths via graph transformations and symbolic execution: a method and a tool"/>
    <hyperlink ref="F79" r:id="rId12" display="Working Around Loops for Infeasible Path Detection in Binary Programs"/>
    <hyperlink ref="F81" r:id="rId13" display="Geração automática de dados e tratamento de não executabilidade no teste estrutural de software"/>
    <hyperlink ref="F84" r:id="rId14" display="Detecting Interprocedural Infeasible Paths Based on Unsatisfiable Path Constraint Patterns"/>
    <hyperlink ref="F89" r:id="rId15" display="Empirical evaluation of a new composite approach to the coverage criteria and reachability testing of concurrent programs"/>
    <hyperlink ref="F90" r:id="rId16" display="Program-based, structural testing of shared memory parallel programs"/>
    <hyperlink ref="F92" r:id="rId17" display="Reachability testing of concurrent programs"/>
    <hyperlink ref="F93" r:id="rId18" display="BPEL4WS unit testing: Test case generation using a concurrent path analysis approach"/>
    <hyperlink ref="F97" r:id="rId19" display="Symbolic execution—An efficient approach for test case generation"/>
    <hyperlink ref="F101" r:id="rId20" display="An Efficient Method for Automatic Generation of Linearly Independent Paths in White-box Testing"/>
    <hyperlink ref="F104" r:id="rId21" display="Study of Optimization and Prioritization of Paths in Basis Path Testing"/>
    <hyperlink ref="F109" r:id="rId22" display="Event-flow graphs for efficient path-sensitive analyses"/>
    <hyperlink ref="F124" r:id="rId23" display="IPEG: Utilizing Infeasibility"/>
    <hyperlink ref="F139" r:id="rId24" display="Sound and quasi-complete detection of infeasible test requirements"/>
    <hyperlink ref="F143" r:id="rId25" display="A method for pruning infeasible paths via graph transformations and symbolic execution"/>
    <hyperlink ref="F145" r:id="rId26" display="Unreachable code identification for improved line coverage"/>
    <hyperlink ref="F147" r:id="rId27" display="Path selection in the structural testing: Proposition, implementation and application of strategies"/>
    <hyperlink ref="F153" r:id="rId28" display="An Approach for Detecting Infeasible Paths Based on a SMT Solver"/>
    <hyperlink ref="F154" r:id="rId29" display="A Path-Sensitive Control Flow Graph"/>
    <hyperlink ref="F156" r:id="rId30" display="Path sensitive MFP solutions in presence of intersecting infeasible control flow path segments"/>
    <hyperlink ref="F158" r:id="rId31" display="Characterization and automatic identification of type infeasible call chains"/>
    <hyperlink ref="F164" r:id="rId32" display="Type infeasible call chains"/>
    <hyperlink ref="F165" r:id="rId33" display="Demand-Driven Path-Sensitive Program Slicing"/>
    <hyperlink ref="F170" r:id="rId34" display="Automatic Classification of Program Paths Feasibility Using Active Learning"/>
    <hyperlink ref="F172" r:id="rId35" display="Improve the effectiveness of test case generation on EFSM via automatic path feasibility analysis"/>
    <hyperlink ref="F173" r:id="rId36" display="Test data generation approach for basis path coverage"/>
    <hyperlink ref="F174" r:id="rId37" display="The effort required by LCSAJ testing: an assessment via a new path generation strategy"/>
    <hyperlink ref="F175" r:id="rId38" display="The Problems and Challenges of Infeasible Paths in Static Analysis"/>
    <hyperlink ref="F177" r:id="rId39" display="A New Approach to Evaluate Path Feasibility and Coverage Ratio of EFSM Based on Multi-objective Optimization."/>
    <hyperlink ref="F180" r:id="rId40" display="Test data generation and feasible path analysis"/>
    <hyperlink ref="F181" r:id="rId41" display="An improved genetic algorithm for test cases generation oriented paths"/>
    <hyperlink ref="F182" r:id="rId42" display="Evolutionary generation approach of test data for multiple paths coverage of message-passing parallel programs"/>
    <hyperlink ref="F183" r:id="rId43" display="A heuristic transition executability analysis method for generating EFSM-specified protocol test sequences"/>
    <hyperlink ref="F184" r:id="rId44" display="Using coverage and reachability testing to improve concurrent program testing quality"/>
    <hyperlink ref="F185" r:id="rId45" display="An Catholic and Enhanced Study on Basis Path Testing to Avoid Infeasible Paths in CF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legacyDrawing r:id="rId46"/>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2019-10-02T20:36:15Z</dcterms:created>
  <dc:creator/>
  <dc:description/>
  <dc:language>pt-BR</dc:language>
  <cp:lastModifiedBy/>
  <dcterms:modified xsi:type="dcterms:W3CDTF">2019-10-02T20:44:49Z</dcterms:modified>
  <cp:revision>2</cp:revision>
  <dc:subject/>
  <dc:title/>
</cp:coreProperties>
</file>