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8233E53C-CA7B-4758-BBD3-D70A8254047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2" i="1"/>
  <c r="Q9" i="1"/>
  <c r="Q6" i="1"/>
  <c r="Q3" i="1"/>
  <c r="Q10" i="1"/>
  <c r="Q7" i="1"/>
  <c r="Q4" i="1"/>
  <c r="Q8" i="1"/>
  <c r="P5" i="1"/>
  <c r="P2" i="1"/>
  <c r="P9" i="1"/>
  <c r="P6" i="1"/>
  <c r="P3" i="1"/>
  <c r="P10" i="1"/>
  <c r="P7" i="1"/>
  <c r="P4" i="1"/>
  <c r="P8" i="1"/>
  <c r="O5" i="1"/>
  <c r="O2" i="1"/>
  <c r="O9" i="1"/>
  <c r="O6" i="1"/>
  <c r="O3" i="1"/>
  <c r="O10" i="1"/>
  <c r="O7" i="1"/>
  <c r="O4" i="1"/>
  <c r="O8" i="1"/>
  <c r="N5" i="1"/>
  <c r="N2" i="1"/>
  <c r="N9" i="1"/>
  <c r="N6" i="1"/>
  <c r="N3" i="1"/>
  <c r="N10" i="1"/>
  <c r="N7" i="1"/>
  <c r="N4" i="1"/>
  <c r="N8" i="1"/>
  <c r="Q3" i="6"/>
  <c r="Q4" i="6"/>
  <c r="Q5" i="6"/>
  <c r="Q6" i="6"/>
  <c r="Q7" i="6"/>
  <c r="Q8" i="6"/>
  <c r="Q9" i="6"/>
  <c r="Q10" i="6"/>
  <c r="Q2" i="6"/>
  <c r="Q3" i="5"/>
  <c r="Q4" i="5"/>
  <c r="Q5" i="5"/>
  <c r="Q6" i="5"/>
  <c r="Q7" i="5"/>
  <c r="Q8" i="5"/>
  <c r="Q9" i="5"/>
  <c r="Q10" i="5"/>
  <c r="Q2" i="5"/>
  <c r="Q3" i="4"/>
  <c r="Q4" i="4"/>
  <c r="Q5" i="4"/>
  <c r="Q6" i="4"/>
  <c r="Q7" i="4"/>
  <c r="Q8" i="4"/>
  <c r="Q9" i="4"/>
  <c r="Q10" i="4"/>
  <c r="Q2" i="4"/>
  <c r="Q3" i="3"/>
  <c r="Q4" i="3"/>
  <c r="Q5" i="3"/>
  <c r="Q6" i="3"/>
  <c r="Q7" i="3"/>
  <c r="Q8" i="3"/>
  <c r="Q9" i="3"/>
  <c r="Q10" i="3"/>
  <c r="Q2" i="3"/>
  <c r="P3" i="6"/>
  <c r="P4" i="6"/>
  <c r="P5" i="6"/>
  <c r="P6" i="6"/>
  <c r="P7" i="6"/>
  <c r="P8" i="6"/>
  <c r="P9" i="6"/>
  <c r="P10" i="6"/>
  <c r="P2" i="6"/>
  <c r="P3" i="5"/>
  <c r="P4" i="5"/>
  <c r="P5" i="5"/>
  <c r="P6" i="5"/>
  <c r="P7" i="5"/>
  <c r="P8" i="5"/>
  <c r="P9" i="5"/>
  <c r="P10" i="5"/>
  <c r="P2" i="5"/>
  <c r="P3" i="4"/>
  <c r="P4" i="4"/>
  <c r="P5" i="4"/>
  <c r="P6" i="4"/>
  <c r="P7" i="4"/>
  <c r="P8" i="4"/>
  <c r="P9" i="4"/>
  <c r="P10" i="4"/>
  <c r="P2" i="4"/>
  <c r="P3" i="3"/>
  <c r="P4" i="3"/>
  <c r="P5" i="3"/>
  <c r="P6" i="3"/>
  <c r="P7" i="3"/>
  <c r="P8" i="3"/>
  <c r="P9" i="3"/>
  <c r="P10" i="3"/>
  <c r="P2" i="3"/>
  <c r="P2" i="2"/>
  <c r="Q3" i="2"/>
  <c r="Q4" i="2"/>
  <c r="Q5" i="2"/>
  <c r="Q6" i="2"/>
  <c r="Q7" i="2"/>
  <c r="Q8" i="2"/>
  <c r="Q9" i="2"/>
  <c r="Q10" i="2"/>
  <c r="Q2" i="2"/>
  <c r="P3" i="2"/>
  <c r="P4" i="2"/>
  <c r="P5" i="2"/>
  <c r="P6" i="2"/>
  <c r="P7" i="2"/>
  <c r="P8" i="2"/>
  <c r="P9" i="2"/>
  <c r="P10" i="2"/>
  <c r="O3" i="6"/>
  <c r="O4" i="6"/>
  <c r="O5" i="6"/>
  <c r="O6" i="6"/>
  <c r="O7" i="6"/>
  <c r="O8" i="6"/>
  <c r="O9" i="6"/>
  <c r="O10" i="6"/>
  <c r="O2" i="6"/>
  <c r="O3" i="5"/>
  <c r="O4" i="5"/>
  <c r="O5" i="5"/>
  <c r="O6" i="5"/>
  <c r="O7" i="5"/>
  <c r="O8" i="5"/>
  <c r="O9" i="5"/>
  <c r="O10" i="5"/>
  <c r="O2" i="5"/>
  <c r="O3" i="4"/>
  <c r="O4" i="4"/>
  <c r="O5" i="4"/>
  <c r="O6" i="4"/>
  <c r="O7" i="4"/>
  <c r="O8" i="4"/>
  <c r="O9" i="4"/>
  <c r="O10" i="4"/>
  <c r="O2" i="4"/>
  <c r="O3" i="3"/>
  <c r="O4" i="3"/>
  <c r="O5" i="3"/>
  <c r="O6" i="3"/>
  <c r="O7" i="3"/>
  <c r="O8" i="3"/>
  <c r="O9" i="3"/>
  <c r="O10" i="3"/>
  <c r="O2" i="3"/>
  <c r="O3" i="2"/>
  <c r="O4" i="2"/>
  <c r="O5" i="2"/>
  <c r="O6" i="2"/>
  <c r="O7" i="2"/>
  <c r="O8" i="2"/>
  <c r="O9" i="2"/>
  <c r="O10" i="2"/>
  <c r="O2" i="2"/>
  <c r="C8" i="1"/>
  <c r="D8" i="1"/>
  <c r="E8" i="1"/>
  <c r="F8" i="1"/>
  <c r="G8" i="1"/>
  <c r="H8" i="1"/>
  <c r="I8" i="1"/>
  <c r="J8" i="1"/>
  <c r="K8" i="1"/>
  <c r="L8" i="1"/>
  <c r="M8" i="1"/>
  <c r="C5" i="1"/>
  <c r="D5" i="1"/>
  <c r="E5" i="1"/>
  <c r="F5" i="1"/>
  <c r="G5" i="1"/>
  <c r="H5" i="1"/>
  <c r="I5" i="1"/>
  <c r="J5" i="1"/>
  <c r="K5" i="1"/>
  <c r="L5" i="1"/>
  <c r="M5" i="1"/>
  <c r="C2" i="1"/>
  <c r="D2" i="1"/>
  <c r="E2" i="1"/>
  <c r="F2" i="1"/>
  <c r="G2" i="1"/>
  <c r="H2" i="1"/>
  <c r="I2" i="1"/>
  <c r="J2" i="1"/>
  <c r="K2" i="1"/>
  <c r="L2" i="1"/>
  <c r="M2" i="1"/>
  <c r="C9" i="1"/>
  <c r="D9" i="1"/>
  <c r="E9" i="1"/>
  <c r="F9" i="1"/>
  <c r="G9" i="1"/>
  <c r="H9" i="1"/>
  <c r="I9" i="1"/>
  <c r="J9" i="1"/>
  <c r="K9" i="1"/>
  <c r="L9" i="1"/>
  <c r="M9" i="1"/>
  <c r="C6" i="1"/>
  <c r="D6" i="1"/>
  <c r="E6" i="1"/>
  <c r="F6" i="1"/>
  <c r="G6" i="1"/>
  <c r="H6" i="1"/>
  <c r="I6" i="1"/>
  <c r="J6" i="1"/>
  <c r="K6" i="1"/>
  <c r="L6" i="1"/>
  <c r="M6" i="1"/>
  <c r="C3" i="1"/>
  <c r="D3" i="1"/>
  <c r="E3" i="1"/>
  <c r="F3" i="1"/>
  <c r="G3" i="1"/>
  <c r="H3" i="1"/>
  <c r="I3" i="1"/>
  <c r="J3" i="1"/>
  <c r="K3" i="1"/>
  <c r="L3" i="1"/>
  <c r="M3" i="1"/>
  <c r="C10" i="1"/>
  <c r="D10" i="1"/>
  <c r="E10" i="1"/>
  <c r="F10" i="1"/>
  <c r="G10" i="1"/>
  <c r="H10" i="1"/>
  <c r="I10" i="1"/>
  <c r="J10" i="1"/>
  <c r="K10" i="1"/>
  <c r="L10" i="1"/>
  <c r="M10" i="1"/>
  <c r="C7" i="1"/>
  <c r="D7" i="1"/>
  <c r="E7" i="1"/>
  <c r="F7" i="1"/>
  <c r="G7" i="1"/>
  <c r="H7" i="1"/>
  <c r="I7" i="1"/>
  <c r="J7" i="1"/>
  <c r="K7" i="1"/>
  <c r="L7" i="1"/>
  <c r="M7" i="1"/>
  <c r="C4" i="1"/>
  <c r="D4" i="1"/>
  <c r="E4" i="1"/>
  <c r="F4" i="1"/>
  <c r="G4" i="1"/>
  <c r="H4" i="1"/>
  <c r="I4" i="1"/>
  <c r="J4" i="1"/>
  <c r="K4" i="1"/>
  <c r="L4" i="1"/>
  <c r="M4" i="1"/>
  <c r="B5" i="1"/>
  <c r="B2" i="1"/>
  <c r="B9" i="1"/>
  <c r="B6" i="1"/>
  <c r="B3" i="1"/>
  <c r="B10" i="1"/>
  <c r="B7" i="1"/>
  <c r="B4" i="1"/>
  <c r="B8" i="1"/>
</calcChain>
</file>

<file path=xl/sharedStrings.xml><?xml version="1.0" encoding="utf-8"?>
<sst xmlns="http://schemas.openxmlformats.org/spreadsheetml/2006/main" count="97" uniqueCount="20">
  <si>
    <t>n_comp</t>
  </si>
  <si>
    <t>Time(s)</t>
  </si>
  <si>
    <t>C</t>
  </si>
  <si>
    <t>Acertos</t>
  </si>
  <si>
    <t>Verd-Pos</t>
  </si>
  <si>
    <t>Verd-Neg</t>
  </si>
  <si>
    <t>Erros</t>
  </si>
  <si>
    <t>Falso-Pos</t>
  </si>
  <si>
    <t>Falso-Neg</t>
  </si>
  <si>
    <t>Taxa de Acertos</t>
  </si>
  <si>
    <t>Quant, de Ataques</t>
  </si>
  <si>
    <t>Quant, Ataques Total</t>
  </si>
  <si>
    <t>Quant,deAtaques</t>
  </si>
  <si>
    <t>Quant,AtaquesTotal</t>
  </si>
  <si>
    <t>TaxadeAcertos</t>
  </si>
  <si>
    <t>F1</t>
  </si>
  <si>
    <t>Recall</t>
  </si>
  <si>
    <t>Precision</t>
  </si>
  <si>
    <t>Coluna1</t>
  </si>
  <si>
    <t>Quant,deAtaques2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</si>
</sst>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C20FF-EB85-46DC-938D-C8B7CF7C000C}" name="Tabela1" displayName="Tabela1" ref="A1:Q10" totalsRowShown="0" headerRowDxfId="0">
  <autoFilter ref="A1:Q10" xr:uid="{5B9C20FF-EB85-46DC-938D-C8B7CF7C000C}"/>
  <sortState xmlns:xlrd2="http://schemas.microsoft.com/office/spreadsheetml/2017/richdata2" ref="A2:Q10">
    <sortCondition descending="1" ref="O1:O10"/>
  </sortState>
  <tableColumns count="17">
    <tableColumn id="1" xr3:uid="{4E44C515-C3FC-4320-AC19-C3F43F796368}" name="Coluna1" dataDxfId="2"/>
    <tableColumn id="2" xr3:uid="{ADA1B413-7E35-42FB-ACBF-002C6BE189B5}" name="n_comp">
      <calculatedColumnFormula>AVERAGE('Test 0'!B2,'Test 1'!B2,'Test 2'!B2,'Test 3'!B2,'Test 4'!B2)</calculatedColumnFormula>
    </tableColumn>
    <tableColumn id="3" xr3:uid="{027A03D6-4A26-4D1A-A84F-36CCE7F4DE84}" name="Time(s)" dataDxfId="1">
      <calculatedColumnFormula>AVERAGE('Test 0'!C2,'Test 1'!C2,'Test 2'!C2,'Test 3'!C2,'Test 4'!C2)</calculatedColumnFormula>
    </tableColumn>
    <tableColumn id="4" xr3:uid="{E8640A22-0A90-4037-A620-657800D03C84}" name="C">
      <calculatedColumnFormula>AVERAGE('Test 0'!D2,'Test 1'!D2,'Test 2'!D2,'Test 3'!D2,'Test 4'!D2)</calculatedColumnFormula>
    </tableColumn>
    <tableColumn id="5" xr3:uid="{833A99C5-C63E-4896-A82D-7BF8B520F6E3}" name="Quant,deAtaques">
      <calculatedColumnFormula>AVERAGE('Test 0'!E2,'Test 1'!E2,'Test 2'!E2,'Test 3'!E2,'Test 4'!E2)</calculatedColumnFormula>
    </tableColumn>
    <tableColumn id="6" xr3:uid="{6D749E2A-361F-4575-8B99-06FEC9E83115}" name="Quant,deAtaques2">
      <calculatedColumnFormula>AVERAGE('Test 0'!F2,'Test 1'!F2,'Test 2'!F2,'Test 3'!F2,'Test 4'!F2)</calculatedColumnFormula>
    </tableColumn>
    <tableColumn id="7" xr3:uid="{2B0A757E-F69E-47AC-A9F4-B2021AFA74AD}" name="Quant,AtaquesTotal">
      <calculatedColumnFormula>AVERAGE('Test 0'!G2,'Test 1'!G2,'Test 2'!G2,'Test 3'!G2,'Test 4'!G2)</calculatedColumnFormula>
    </tableColumn>
    <tableColumn id="8" xr3:uid="{E487BCC3-D60F-4618-B71C-2268060DBF2F}" name="Acertos">
      <calculatedColumnFormula>AVERAGE('Test 0'!H2,'Test 1'!H2,'Test 2'!H2,'Test 3'!H2,'Test 4'!H2)</calculatedColumnFormula>
    </tableColumn>
    <tableColumn id="9" xr3:uid="{D018C839-7263-4EBF-8BED-CFDD35C41C6C}" name="Verd-Pos">
      <calculatedColumnFormula>AVERAGE('Test 0'!I2,'Test 1'!I2,'Test 2'!I2,'Test 3'!I2,'Test 4'!I2)</calculatedColumnFormula>
    </tableColumn>
    <tableColumn id="10" xr3:uid="{BBA8AAF9-097E-42D0-BA5B-D21FC4E5256F}" name="Verd-Neg">
      <calculatedColumnFormula>AVERAGE('Test 0'!J2,'Test 1'!J2,'Test 2'!J2,'Test 3'!J2,'Test 4'!J2)</calculatedColumnFormula>
    </tableColumn>
    <tableColumn id="11" xr3:uid="{10B9224F-3097-4A04-A6E7-33146C101B97}" name="Erros">
      <calculatedColumnFormula>AVERAGE('Test 0'!K2,'Test 1'!K2,'Test 2'!K2,'Test 3'!K2,'Test 4'!K2)</calculatedColumnFormula>
    </tableColumn>
    <tableColumn id="12" xr3:uid="{21C8C20F-AB0C-43A6-A66F-C1DC2CDE8BD0}" name="Falso-Pos">
      <calculatedColumnFormula>AVERAGE('Test 0'!L2,'Test 1'!L2,'Test 2'!L2,'Test 3'!L2,'Test 4'!L2)</calculatedColumnFormula>
    </tableColumn>
    <tableColumn id="13" xr3:uid="{40E173B4-160B-4782-8524-197DB4F218EE}" name="Falso-Neg">
      <calculatedColumnFormula>AVERAGE('Test 0'!M2,'Test 1'!M2,'Test 2'!M2,'Test 3'!M2,'Test 4'!M2)</calculatedColumnFormula>
    </tableColumn>
    <tableColumn id="14" xr3:uid="{285B5979-5607-4835-BFC9-B18A8D4AD6BE}" name="TaxadeAcertos">
      <calculatedColumnFormula>100*AVERAGE('Test 0'!N2,'Test 1'!N2,'Test 2'!N2,'Test 3'!N2,'Test 4'!N2)</calculatedColumnFormula>
    </tableColumn>
    <tableColumn id="15" xr3:uid="{546B8E50-380D-4E34-BFCC-32F3C3A0F860}" name="F1">
      <calculatedColumnFormula>AVERAGE('Test 0'!O2,'Test 1'!O2,'Test 2'!O2,'Test 3'!O2,'Test 4'!O2)</calculatedColumnFormula>
    </tableColumn>
    <tableColumn id="16" xr3:uid="{7854E0A8-4053-4282-B88F-8DC27E8D2C39}" name="Recall">
      <calculatedColumnFormula>AVERAGE('Test 0'!P2,'Test 1'!P2,'Test 2'!P2,'Test 3'!P2,'Test 4'!P2)</calculatedColumnFormula>
    </tableColumn>
    <tableColumn id="17" xr3:uid="{5F688EC7-6D5C-4663-8B19-1EFA3632109B}" name="Precision">
      <calculatedColumnFormula>AVERAGE('Test 0'!Q2,'Test 1'!Q2,'Test 2'!Q2,'Test 3'!Q2,'Test 4'!Q2)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P3" sqref="P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0</v>
      </c>
      <c r="B2" s="2">
        <v>49</v>
      </c>
      <c r="C2" s="3">
        <v>8.535069444444445E-4</v>
      </c>
      <c r="D2">
        <v>1E-3</v>
      </c>
      <c r="E2" s="2">
        <v>122423</v>
      </c>
      <c r="F2" s="2">
        <v>5604</v>
      </c>
      <c r="G2" s="2">
        <v>128027</v>
      </c>
      <c r="H2" s="2">
        <v>201698</v>
      </c>
      <c r="I2" s="2">
        <v>122404</v>
      </c>
      <c r="J2" s="2">
        <v>79294</v>
      </c>
      <c r="K2" s="2">
        <v>14047</v>
      </c>
      <c r="L2" s="2">
        <v>14028</v>
      </c>
      <c r="M2" s="2">
        <v>19</v>
      </c>
      <c r="N2">
        <v>0.93489072747919999</v>
      </c>
      <c r="O2">
        <f>I2/(I2+(1/2)*(L2+M2))*100</f>
        <v>94.573409824032765</v>
      </c>
      <c r="P2">
        <f>100*I2/(I2+M2)</f>
        <v>99.984480040515265</v>
      </c>
      <c r="Q2">
        <f>100*I2/(I2+L2)</f>
        <v>89.717954732027678</v>
      </c>
    </row>
    <row r="3" spans="1:17" x14ac:dyDescent="0.25">
      <c r="A3" s="1">
        <v>1</v>
      </c>
      <c r="B3" s="2">
        <v>49</v>
      </c>
      <c r="C3" s="3">
        <v>5.0936342592592602E-4</v>
      </c>
      <c r="D3" s="2">
        <v>1</v>
      </c>
      <c r="E3" s="2">
        <v>122423</v>
      </c>
      <c r="F3" s="2">
        <v>5604</v>
      </c>
      <c r="G3" s="2">
        <v>128027</v>
      </c>
      <c r="H3" s="2">
        <v>214371</v>
      </c>
      <c r="I3" s="2">
        <v>122396</v>
      </c>
      <c r="J3" s="2">
        <v>91975</v>
      </c>
      <c r="K3" s="2">
        <v>1374</v>
      </c>
      <c r="L3" s="2">
        <v>1347</v>
      </c>
      <c r="M3" s="2">
        <v>27</v>
      </c>
      <c r="N3">
        <v>0.99363137036779503</v>
      </c>
      <c r="O3">
        <f t="shared" ref="O3:O10" si="0">I3/(I3+(1/2)*(L3+M3))*100</f>
        <v>99.441840059147083</v>
      </c>
      <c r="P3">
        <f t="shared" ref="P3:P10" si="1">100*I3/(I3+M3)</f>
        <v>99.977945320732218</v>
      </c>
      <c r="Q3">
        <f t="shared" ref="Q3:Q10" si="2">100*I3/(I3+L3)</f>
        <v>98.91145357717204</v>
      </c>
    </row>
    <row r="4" spans="1:17" x14ac:dyDescent="0.25">
      <c r="A4" s="1">
        <v>2</v>
      </c>
      <c r="B4" s="2">
        <v>49</v>
      </c>
      <c r="C4" s="3">
        <v>5.0141203703703708E-4</v>
      </c>
      <c r="D4" s="2">
        <v>1000</v>
      </c>
      <c r="E4" s="2">
        <v>122423</v>
      </c>
      <c r="F4" s="2">
        <v>5604</v>
      </c>
      <c r="G4" s="2">
        <v>128027</v>
      </c>
      <c r="H4" s="2">
        <v>215583</v>
      </c>
      <c r="I4" s="2">
        <v>122399</v>
      </c>
      <c r="J4" s="2">
        <v>93184</v>
      </c>
      <c r="K4" s="2">
        <v>162</v>
      </c>
      <c r="L4" s="2">
        <v>138</v>
      </c>
      <c r="M4" s="2">
        <v>24</v>
      </c>
      <c r="N4">
        <v>0.999249113536814</v>
      </c>
      <c r="O4">
        <f t="shared" si="0"/>
        <v>99.933866753755723</v>
      </c>
      <c r="P4">
        <f t="shared" si="1"/>
        <v>99.980395840650857</v>
      </c>
      <c r="Q4">
        <f t="shared" si="2"/>
        <v>99.887380954324001</v>
      </c>
    </row>
    <row r="5" spans="1:17" x14ac:dyDescent="0.25">
      <c r="A5" s="1">
        <v>3</v>
      </c>
      <c r="B5" s="2">
        <v>35</v>
      </c>
      <c r="C5" s="3">
        <v>8.4781250000000004E-4</v>
      </c>
      <c r="D5">
        <v>1E-3</v>
      </c>
      <c r="E5" s="2">
        <v>122423</v>
      </c>
      <c r="F5" s="2">
        <v>5604</v>
      </c>
      <c r="G5" s="2">
        <v>128027</v>
      </c>
      <c r="H5" s="2">
        <v>201698</v>
      </c>
      <c r="I5" s="2">
        <v>122404</v>
      </c>
      <c r="J5" s="2">
        <v>79294</v>
      </c>
      <c r="K5" s="2">
        <v>14047</v>
      </c>
      <c r="L5" s="2">
        <v>14028</v>
      </c>
      <c r="M5" s="2">
        <v>19</v>
      </c>
      <c r="N5">
        <v>0.93489072747919999</v>
      </c>
      <c r="O5">
        <f t="shared" si="0"/>
        <v>94.573409824032765</v>
      </c>
      <c r="P5">
        <f t="shared" si="1"/>
        <v>99.984480040515265</v>
      </c>
      <c r="Q5">
        <f t="shared" si="2"/>
        <v>89.717954732027678</v>
      </c>
    </row>
    <row r="6" spans="1:17" x14ac:dyDescent="0.25">
      <c r="A6" s="1">
        <v>4</v>
      </c>
      <c r="B6" s="2">
        <v>35</v>
      </c>
      <c r="C6" s="3">
        <v>5.0660879629629634E-4</v>
      </c>
      <c r="D6" s="2">
        <v>1</v>
      </c>
      <c r="E6" s="2">
        <v>122423</v>
      </c>
      <c r="F6" s="2">
        <v>5604</v>
      </c>
      <c r="G6" s="2">
        <v>128027</v>
      </c>
      <c r="H6" s="2">
        <v>214371</v>
      </c>
      <c r="I6" s="2">
        <v>122396</v>
      </c>
      <c r="J6" s="2">
        <v>91975</v>
      </c>
      <c r="K6" s="2">
        <v>1374</v>
      </c>
      <c r="L6" s="2">
        <v>1347</v>
      </c>
      <c r="M6" s="2">
        <v>27</v>
      </c>
      <c r="N6">
        <v>0.99363137036779503</v>
      </c>
      <c r="O6">
        <f t="shared" si="0"/>
        <v>99.441840059147083</v>
      </c>
      <c r="P6">
        <f t="shared" si="1"/>
        <v>99.977945320732218</v>
      </c>
      <c r="Q6">
        <f t="shared" si="2"/>
        <v>98.91145357717204</v>
      </c>
    </row>
    <row r="7" spans="1:17" x14ac:dyDescent="0.25">
      <c r="A7" s="1">
        <v>5</v>
      </c>
      <c r="B7" s="2">
        <v>35</v>
      </c>
      <c r="C7" s="3">
        <v>4.9917824074074068E-4</v>
      </c>
      <c r="D7" s="2">
        <v>1000</v>
      </c>
      <c r="E7" s="2">
        <v>122423</v>
      </c>
      <c r="F7" s="2">
        <v>5604</v>
      </c>
      <c r="G7" s="2">
        <v>128027</v>
      </c>
      <c r="H7" s="2">
        <v>215624</v>
      </c>
      <c r="I7" s="2">
        <v>122417</v>
      </c>
      <c r="J7" s="2">
        <v>93207</v>
      </c>
      <c r="K7" s="2">
        <v>121</v>
      </c>
      <c r="L7" s="2">
        <v>115</v>
      </c>
      <c r="M7" s="2">
        <v>6</v>
      </c>
      <c r="N7">
        <v>0.99943915270342298</v>
      </c>
      <c r="O7">
        <f t="shared" si="0"/>
        <v>99.950603172011185</v>
      </c>
      <c r="P7">
        <f t="shared" si="1"/>
        <v>99.995098960162721</v>
      </c>
      <c r="Q7">
        <f t="shared" si="2"/>
        <v>99.906146965690596</v>
      </c>
    </row>
    <row r="8" spans="1:17" x14ac:dyDescent="0.25">
      <c r="A8" s="1">
        <v>6</v>
      </c>
      <c r="B8" s="2">
        <v>21</v>
      </c>
      <c r="C8" s="3">
        <v>8.8077546296296298E-4</v>
      </c>
      <c r="D8">
        <v>1E-3</v>
      </c>
      <c r="E8" s="2">
        <v>122423</v>
      </c>
      <c r="F8" s="2">
        <v>5604</v>
      </c>
      <c r="G8" s="2">
        <v>128027</v>
      </c>
      <c r="H8" s="2">
        <v>201630</v>
      </c>
      <c r="I8" s="2">
        <v>122404</v>
      </c>
      <c r="J8" s="2">
        <v>79226</v>
      </c>
      <c r="K8" s="2">
        <v>14115</v>
      </c>
      <c r="L8" s="2">
        <v>14096</v>
      </c>
      <c r="M8" s="2">
        <v>19</v>
      </c>
      <c r="N8">
        <v>0.93457554056872605</v>
      </c>
      <c r="O8">
        <f t="shared" si="0"/>
        <v>94.54857235548792</v>
      </c>
      <c r="P8">
        <f t="shared" si="1"/>
        <v>99.984480040515265</v>
      </c>
      <c r="Q8">
        <f t="shared" si="2"/>
        <v>89.673260073260067</v>
      </c>
    </row>
    <row r="9" spans="1:17" x14ac:dyDescent="0.25">
      <c r="A9" s="1">
        <v>7</v>
      </c>
      <c r="B9" s="2">
        <v>21</v>
      </c>
      <c r="C9" s="3">
        <v>5.1047453703703704E-4</v>
      </c>
      <c r="D9" s="2">
        <v>1</v>
      </c>
      <c r="E9" s="2">
        <v>122423</v>
      </c>
      <c r="F9" s="2">
        <v>5604</v>
      </c>
      <c r="G9" s="2">
        <v>128027</v>
      </c>
      <c r="H9" s="2">
        <v>214332</v>
      </c>
      <c r="I9" s="2">
        <v>122397</v>
      </c>
      <c r="J9" s="2">
        <v>91935</v>
      </c>
      <c r="K9" s="2">
        <v>1413</v>
      </c>
      <c r="L9" s="2">
        <v>1387</v>
      </c>
      <c r="M9" s="2">
        <v>26</v>
      </c>
      <c r="N9">
        <v>0.99345060140443497</v>
      </c>
      <c r="O9">
        <f t="shared" si="0"/>
        <v>99.426092678112326</v>
      </c>
      <c r="P9">
        <f t="shared" si="1"/>
        <v>99.978762160705102</v>
      </c>
      <c r="Q9">
        <f t="shared" si="2"/>
        <v>98.879499773799523</v>
      </c>
    </row>
    <row r="10" spans="1:17" x14ac:dyDescent="0.25">
      <c r="A10" s="1">
        <v>8</v>
      </c>
      <c r="B10" s="2">
        <v>21</v>
      </c>
      <c r="C10" s="3">
        <v>4.9780092592592595E-4</v>
      </c>
      <c r="D10" s="2">
        <v>1000</v>
      </c>
      <c r="E10" s="2">
        <v>122423</v>
      </c>
      <c r="F10" s="2">
        <v>5604</v>
      </c>
      <c r="G10" s="2">
        <v>128027</v>
      </c>
      <c r="H10" s="2">
        <v>215640</v>
      </c>
      <c r="I10" s="2">
        <v>122418</v>
      </c>
      <c r="J10" s="2">
        <v>93222</v>
      </c>
      <c r="K10" s="2">
        <v>105</v>
      </c>
      <c r="L10" s="2">
        <v>100</v>
      </c>
      <c r="M10" s="2">
        <v>5</v>
      </c>
      <c r="N10">
        <v>0.99951331432941604</v>
      </c>
      <c r="O10">
        <f t="shared" si="0"/>
        <v>99.957132533957164</v>
      </c>
      <c r="P10">
        <f t="shared" si="1"/>
        <v>99.995915800135592</v>
      </c>
      <c r="Q10">
        <f t="shared" si="2"/>
        <v>99.918379340178589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"/>
  <sheetViews>
    <sheetView workbookViewId="0">
      <selection activeCell="Q2" sqref="Q2:Q1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12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0</v>
      </c>
      <c r="B2" s="2">
        <v>49</v>
      </c>
      <c r="C2" s="3">
        <v>8.7962962962962962E-4</v>
      </c>
      <c r="D2">
        <v>1E-3</v>
      </c>
      <c r="E2" s="2">
        <v>122363</v>
      </c>
      <c r="F2" s="2">
        <v>5664</v>
      </c>
      <c r="G2" s="2">
        <v>128027</v>
      </c>
      <c r="H2" s="2">
        <v>200581</v>
      </c>
      <c r="I2" s="2">
        <v>122345</v>
      </c>
      <c r="J2" s="2">
        <v>78236</v>
      </c>
      <c r="K2" s="2">
        <v>15164</v>
      </c>
      <c r="L2" s="2">
        <v>15146</v>
      </c>
      <c r="M2" s="2">
        <v>18</v>
      </c>
      <c r="N2">
        <v>0.92971331896451803</v>
      </c>
      <c r="O2">
        <f>I2/(I2+(1/2)*(L2+M2))*100</f>
        <v>94.164415402495251</v>
      </c>
      <c r="P2">
        <f>100*I2/(I2+M2)</f>
        <v>99.985289670897245</v>
      </c>
      <c r="Q2">
        <f>100*I2/(I2+L2)</f>
        <v>88.984006225862061</v>
      </c>
    </row>
    <row r="3" spans="1:17" x14ac:dyDescent="0.25">
      <c r="A3" s="1">
        <v>1</v>
      </c>
      <c r="B3" s="2">
        <v>49</v>
      </c>
      <c r="C3" s="3">
        <v>5.1437499999999997E-4</v>
      </c>
      <c r="D3" s="2">
        <v>1</v>
      </c>
      <c r="E3" s="2">
        <v>122363</v>
      </c>
      <c r="F3" s="2">
        <v>5664</v>
      </c>
      <c r="G3" s="2">
        <v>128027</v>
      </c>
      <c r="H3" s="2">
        <v>214520</v>
      </c>
      <c r="I3" s="2">
        <v>122314</v>
      </c>
      <c r="J3" s="2">
        <v>92206</v>
      </c>
      <c r="K3" s="2">
        <v>1225</v>
      </c>
      <c r="L3" s="2">
        <v>1176</v>
      </c>
      <c r="M3" s="2">
        <v>49</v>
      </c>
      <c r="N3">
        <v>0.99432200050986097</v>
      </c>
      <c r="O3">
        <f t="shared" ref="O3:O10" si="0">I3/(I3+(1/2)*(L3+M3))*100</f>
        <v>99.501734776472119</v>
      </c>
      <c r="P3">
        <f t="shared" ref="P3:P10" si="1">100*I3/(I3+M3)</f>
        <v>99.95995521522029</v>
      </c>
      <c r="Q3">
        <f t="shared" ref="Q3:Q10" si="2">100*I3/(I3+L3)</f>
        <v>99.047696169730344</v>
      </c>
    </row>
    <row r="4" spans="1:17" x14ac:dyDescent="0.25">
      <c r="A4" s="1">
        <v>2</v>
      </c>
      <c r="B4" s="2">
        <v>49</v>
      </c>
      <c r="C4" s="3">
        <v>5.0195601851851855E-4</v>
      </c>
      <c r="D4" s="2">
        <v>1000</v>
      </c>
      <c r="E4" s="2">
        <v>122363</v>
      </c>
      <c r="F4" s="2">
        <v>5664</v>
      </c>
      <c r="G4" s="2">
        <v>128027</v>
      </c>
      <c r="H4" s="2">
        <v>215685</v>
      </c>
      <c r="I4" s="2">
        <v>122360</v>
      </c>
      <c r="J4" s="2">
        <v>93325</v>
      </c>
      <c r="K4" s="2">
        <v>60</v>
      </c>
      <c r="L4" s="2">
        <v>57</v>
      </c>
      <c r="M4" s="2">
        <v>3</v>
      </c>
      <c r="N4">
        <v>0.99972189390252297</v>
      </c>
      <c r="O4">
        <f t="shared" si="0"/>
        <v>99.975488193479862</v>
      </c>
      <c r="P4">
        <f t="shared" si="1"/>
        <v>99.997548278482881</v>
      </c>
      <c r="Q4">
        <f t="shared" si="2"/>
        <v>99.953437839515757</v>
      </c>
    </row>
    <row r="5" spans="1:17" x14ac:dyDescent="0.25">
      <c r="A5" s="1">
        <v>3</v>
      </c>
      <c r="B5" s="2">
        <v>35</v>
      </c>
      <c r="C5" s="3">
        <v>8.3550925925925936E-4</v>
      </c>
      <c r="D5">
        <v>1E-3</v>
      </c>
      <c r="E5" s="2">
        <v>122363</v>
      </c>
      <c r="F5" s="2">
        <v>5664</v>
      </c>
      <c r="G5" s="2">
        <v>128027</v>
      </c>
      <c r="H5" s="2">
        <v>200583</v>
      </c>
      <c r="I5" s="2">
        <v>122345</v>
      </c>
      <c r="J5" s="2">
        <v>78238</v>
      </c>
      <c r="K5" s="2">
        <v>15162</v>
      </c>
      <c r="L5" s="2">
        <v>15144</v>
      </c>
      <c r="M5" s="2">
        <v>18</v>
      </c>
      <c r="N5">
        <v>0.92972258916776696</v>
      </c>
      <c r="O5">
        <f t="shared" si="0"/>
        <v>94.165140156704581</v>
      </c>
      <c r="P5">
        <f t="shared" si="1"/>
        <v>99.985289670897245</v>
      </c>
      <c r="Q5">
        <f t="shared" si="2"/>
        <v>88.985300642233199</v>
      </c>
    </row>
    <row r="6" spans="1:17" x14ac:dyDescent="0.25">
      <c r="A6" s="1">
        <v>4</v>
      </c>
      <c r="B6" s="2">
        <v>35</v>
      </c>
      <c r="C6" s="3">
        <v>5.0792824074074076E-4</v>
      </c>
      <c r="D6" s="2">
        <v>1</v>
      </c>
      <c r="E6" s="2">
        <v>122363</v>
      </c>
      <c r="F6" s="2">
        <v>5664</v>
      </c>
      <c r="G6" s="2">
        <v>128027</v>
      </c>
      <c r="H6" s="2">
        <v>214520</v>
      </c>
      <c r="I6" s="2">
        <v>122314</v>
      </c>
      <c r="J6" s="2">
        <v>92206</v>
      </c>
      <c r="K6" s="2">
        <v>1225</v>
      </c>
      <c r="L6" s="2">
        <v>1176</v>
      </c>
      <c r="M6" s="2">
        <v>49</v>
      </c>
      <c r="N6">
        <v>0.99432200050986097</v>
      </c>
      <c r="O6">
        <f t="shared" si="0"/>
        <v>99.501734776472119</v>
      </c>
      <c r="P6">
        <f t="shared" si="1"/>
        <v>99.95995521522029</v>
      </c>
      <c r="Q6">
        <f t="shared" si="2"/>
        <v>99.047696169730344</v>
      </c>
    </row>
    <row r="7" spans="1:17" x14ac:dyDescent="0.25">
      <c r="A7" s="1">
        <v>5</v>
      </c>
      <c r="B7" s="2">
        <v>35</v>
      </c>
      <c r="C7" s="3">
        <v>5.0017361111111117E-4</v>
      </c>
      <c r="D7" s="2">
        <v>1000</v>
      </c>
      <c r="E7" s="2">
        <v>122363</v>
      </c>
      <c r="F7" s="2">
        <v>5664</v>
      </c>
      <c r="G7" s="2">
        <v>128027</v>
      </c>
      <c r="H7" s="2">
        <v>215661</v>
      </c>
      <c r="I7" s="2">
        <v>122333</v>
      </c>
      <c r="J7" s="2">
        <v>93328</v>
      </c>
      <c r="K7" s="2">
        <v>84</v>
      </c>
      <c r="L7" s="2">
        <v>54</v>
      </c>
      <c r="M7" s="2">
        <v>30</v>
      </c>
      <c r="N7">
        <v>0.99961065146353301</v>
      </c>
      <c r="O7">
        <f t="shared" si="0"/>
        <v>99.965679264555675</v>
      </c>
      <c r="P7">
        <f t="shared" si="1"/>
        <v>99.975482784828742</v>
      </c>
      <c r="Q7">
        <f t="shared" si="2"/>
        <v>99.95587766674565</v>
      </c>
    </row>
    <row r="8" spans="1:17" x14ac:dyDescent="0.25">
      <c r="A8" s="1">
        <v>6</v>
      </c>
      <c r="B8" s="2">
        <v>21</v>
      </c>
      <c r="C8" s="3">
        <v>8.9125000000000012E-4</v>
      </c>
      <c r="D8">
        <v>1E-3</v>
      </c>
      <c r="E8" s="2">
        <v>122363</v>
      </c>
      <c r="F8" s="2">
        <v>5664</v>
      </c>
      <c r="G8" s="2">
        <v>128027</v>
      </c>
      <c r="H8" s="2">
        <v>200570</v>
      </c>
      <c r="I8" s="2">
        <v>122345</v>
      </c>
      <c r="J8" s="2">
        <v>78225</v>
      </c>
      <c r="K8" s="2">
        <v>15175</v>
      </c>
      <c r="L8" s="2">
        <v>15157</v>
      </c>
      <c r="M8" s="2">
        <v>18</v>
      </c>
      <c r="N8">
        <v>0.92966233284664701</v>
      </c>
      <c r="O8">
        <f t="shared" si="0"/>
        <v>94.16042945375483</v>
      </c>
      <c r="P8">
        <f t="shared" si="1"/>
        <v>99.985289670897245</v>
      </c>
      <c r="Q8">
        <f t="shared" si="2"/>
        <v>88.976887608907504</v>
      </c>
    </row>
    <row r="9" spans="1:17" x14ac:dyDescent="0.25">
      <c r="A9" s="1">
        <v>7</v>
      </c>
      <c r="B9" s="2">
        <v>21</v>
      </c>
      <c r="C9" s="3">
        <v>5.0695601851851845E-4</v>
      </c>
      <c r="D9" s="2">
        <v>1</v>
      </c>
      <c r="E9" s="2">
        <v>122363</v>
      </c>
      <c r="F9" s="2">
        <v>5664</v>
      </c>
      <c r="G9" s="2">
        <v>128027</v>
      </c>
      <c r="H9" s="2">
        <v>214432</v>
      </c>
      <c r="I9" s="2">
        <v>122345</v>
      </c>
      <c r="J9" s="2">
        <v>92087</v>
      </c>
      <c r="K9" s="2">
        <v>1313</v>
      </c>
      <c r="L9" s="2">
        <v>1295</v>
      </c>
      <c r="M9" s="2">
        <v>18</v>
      </c>
      <c r="N9">
        <v>0.99391411156689602</v>
      </c>
      <c r="O9">
        <f t="shared" si="0"/>
        <v>99.466266671544659</v>
      </c>
      <c r="P9">
        <f t="shared" si="1"/>
        <v>99.985289670897245</v>
      </c>
      <c r="Q9">
        <f t="shared" si="2"/>
        <v>98.952604335166612</v>
      </c>
    </row>
    <row r="10" spans="1:17" x14ac:dyDescent="0.25">
      <c r="A10" s="1">
        <v>8</v>
      </c>
      <c r="B10" s="2">
        <v>21</v>
      </c>
      <c r="C10" s="3">
        <v>4.9907407407407409E-4</v>
      </c>
      <c r="D10" s="2">
        <v>1000</v>
      </c>
      <c r="E10" s="2">
        <v>122363</v>
      </c>
      <c r="F10" s="2">
        <v>5664</v>
      </c>
      <c r="G10" s="2">
        <v>128027</v>
      </c>
      <c r="H10" s="2">
        <v>213951</v>
      </c>
      <c r="I10" s="2">
        <v>120580</v>
      </c>
      <c r="J10" s="2">
        <v>93371</v>
      </c>
      <c r="K10" s="2">
        <v>1794</v>
      </c>
      <c r="L10" s="2">
        <v>11</v>
      </c>
      <c r="M10" s="2">
        <v>1783</v>
      </c>
      <c r="N10">
        <v>0.99168462768546195</v>
      </c>
      <c r="O10">
        <f t="shared" si="0"/>
        <v>99.261588613482388</v>
      </c>
      <c r="P10">
        <f t="shared" si="1"/>
        <v>98.542860178321874</v>
      </c>
      <c r="Q10">
        <f t="shared" si="2"/>
        <v>99.99087825791311</v>
      </c>
    </row>
    <row r="16" spans="1:17" x14ac:dyDescent="0.25">
      <c r="C16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workbookViewId="0">
      <selection activeCell="Q2" sqref="Q2:Q1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12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0</v>
      </c>
      <c r="B2" s="2">
        <v>49</v>
      </c>
      <c r="C2" s="3">
        <v>8.5527777777777783E-4</v>
      </c>
      <c r="D2">
        <v>1E-3</v>
      </c>
      <c r="E2" s="2">
        <v>122401</v>
      </c>
      <c r="F2" s="2">
        <v>5626</v>
      </c>
      <c r="G2" s="2">
        <v>128027</v>
      </c>
      <c r="H2" s="2">
        <v>201583</v>
      </c>
      <c r="I2" s="2">
        <v>122382</v>
      </c>
      <c r="J2" s="2">
        <v>79201</v>
      </c>
      <c r="K2" s="2">
        <v>14162</v>
      </c>
      <c r="L2" s="2">
        <v>14143</v>
      </c>
      <c r="M2" s="2">
        <v>19</v>
      </c>
      <c r="N2">
        <v>0.93435769079236997</v>
      </c>
      <c r="O2">
        <f>I2/(I2+(1/2)*(L2+M2))*100</f>
        <v>94.530483613078644</v>
      </c>
      <c r="P2">
        <f>100*I2/(I2+M2)</f>
        <v>99.984477251002858</v>
      </c>
      <c r="Q2">
        <f>100*I2/(I2+L2)</f>
        <v>89.640725141915397</v>
      </c>
    </row>
    <row r="3" spans="1:17" x14ac:dyDescent="0.25">
      <c r="A3" s="1">
        <v>1</v>
      </c>
      <c r="B3" s="2">
        <v>49</v>
      </c>
      <c r="C3" s="3">
        <v>5.0991898148148153E-4</v>
      </c>
      <c r="D3" s="2">
        <v>1</v>
      </c>
      <c r="E3" s="2">
        <v>122401</v>
      </c>
      <c r="F3" s="2">
        <v>5626</v>
      </c>
      <c r="G3" s="2">
        <v>128027</v>
      </c>
      <c r="H3" s="2">
        <v>214417</v>
      </c>
      <c r="I3" s="2">
        <v>122283</v>
      </c>
      <c r="J3" s="2">
        <v>92134</v>
      </c>
      <c r="K3" s="2">
        <v>1328</v>
      </c>
      <c r="L3" s="2">
        <v>1210</v>
      </c>
      <c r="M3" s="2">
        <v>118</v>
      </c>
      <c r="N3">
        <v>0.99384458504252704</v>
      </c>
      <c r="O3">
        <f t="shared" ref="O3:O10" si="0">I3/(I3+(1/2)*(L3+M3))*100</f>
        <v>99.459929888488546</v>
      </c>
      <c r="P3">
        <f t="shared" ref="P3:P10" si="1">100*I3/(I3+M3)</f>
        <v>99.90359555885982</v>
      </c>
      <c r="Q3">
        <f t="shared" ref="Q3:Q10" si="2">100*I3/(I3+L3)</f>
        <v>99.02018737904173</v>
      </c>
    </row>
    <row r="4" spans="1:17" x14ac:dyDescent="0.25">
      <c r="A4" s="1">
        <v>2</v>
      </c>
      <c r="B4" s="2">
        <v>49</v>
      </c>
      <c r="C4" s="3">
        <v>5.0098379629629625E-4</v>
      </c>
      <c r="D4" s="2">
        <v>1000</v>
      </c>
      <c r="E4" s="2">
        <v>122401</v>
      </c>
      <c r="F4" s="2">
        <v>5626</v>
      </c>
      <c r="G4" s="2">
        <v>128027</v>
      </c>
      <c r="H4" s="2">
        <v>215649</v>
      </c>
      <c r="I4" s="2">
        <v>122366</v>
      </c>
      <c r="J4" s="2">
        <v>93283</v>
      </c>
      <c r="K4" s="2">
        <v>96</v>
      </c>
      <c r="L4" s="2">
        <v>61</v>
      </c>
      <c r="M4" s="2">
        <v>35</v>
      </c>
      <c r="N4">
        <v>0.99955503024403802</v>
      </c>
      <c r="O4">
        <f t="shared" si="0"/>
        <v>99.960788798666826</v>
      </c>
      <c r="P4">
        <f t="shared" si="1"/>
        <v>99.971405462373667</v>
      </c>
      <c r="Q4">
        <f t="shared" si="2"/>
        <v>99.950174389636274</v>
      </c>
    </row>
    <row r="5" spans="1:17" x14ac:dyDescent="0.25">
      <c r="A5" s="1">
        <v>3</v>
      </c>
      <c r="B5" s="2">
        <v>35</v>
      </c>
      <c r="C5" s="3">
        <v>8.7374999999999996E-4</v>
      </c>
      <c r="D5">
        <v>1E-3</v>
      </c>
      <c r="E5" s="2">
        <v>122401</v>
      </c>
      <c r="F5" s="2">
        <v>5626</v>
      </c>
      <c r="G5" s="2">
        <v>128027</v>
      </c>
      <c r="H5" s="2">
        <v>201577</v>
      </c>
      <c r="I5" s="2">
        <v>122382</v>
      </c>
      <c r="J5" s="2">
        <v>79195</v>
      </c>
      <c r="K5" s="2">
        <v>14168</v>
      </c>
      <c r="L5" s="2">
        <v>14149</v>
      </c>
      <c r="M5" s="2">
        <v>19</v>
      </c>
      <c r="N5">
        <v>0.93432988018262297</v>
      </c>
      <c r="O5">
        <f t="shared" si="0"/>
        <v>94.528293142601143</v>
      </c>
      <c r="P5">
        <f t="shared" si="1"/>
        <v>99.984477251002858</v>
      </c>
      <c r="Q5">
        <f t="shared" si="2"/>
        <v>89.636785784913315</v>
      </c>
    </row>
    <row r="6" spans="1:17" x14ac:dyDescent="0.25">
      <c r="A6" s="1">
        <v>4</v>
      </c>
      <c r="B6" s="2">
        <v>35</v>
      </c>
      <c r="C6" s="3">
        <v>5.0893518518518518E-4</v>
      </c>
      <c r="D6" s="2">
        <v>1</v>
      </c>
      <c r="E6" s="2">
        <v>122401</v>
      </c>
      <c r="F6" s="2">
        <v>5626</v>
      </c>
      <c r="G6" s="2">
        <v>128027</v>
      </c>
      <c r="H6" s="2">
        <v>214404</v>
      </c>
      <c r="I6" s="2">
        <v>122286</v>
      </c>
      <c r="J6" s="2">
        <v>92118</v>
      </c>
      <c r="K6" s="2">
        <v>1341</v>
      </c>
      <c r="L6" s="2">
        <v>1226</v>
      </c>
      <c r="M6" s="2">
        <v>115</v>
      </c>
      <c r="N6">
        <v>0.99378432872140698</v>
      </c>
      <c r="O6">
        <f t="shared" si="0"/>
        <v>99.454685193544051</v>
      </c>
      <c r="P6">
        <f t="shared" si="1"/>
        <v>99.906046519227786</v>
      </c>
      <c r="Q6">
        <f t="shared" si="2"/>
        <v>99.007383897920846</v>
      </c>
    </row>
    <row r="7" spans="1:17" x14ac:dyDescent="0.25">
      <c r="A7" s="1">
        <v>5</v>
      </c>
      <c r="B7" s="2">
        <v>35</v>
      </c>
      <c r="C7" s="3">
        <v>5.0561342592592596E-4</v>
      </c>
      <c r="D7" s="2">
        <v>1000</v>
      </c>
      <c r="E7" s="2">
        <v>122401</v>
      </c>
      <c r="F7" s="2">
        <v>5626</v>
      </c>
      <c r="G7" s="2">
        <v>128027</v>
      </c>
      <c r="H7" s="2">
        <v>215667</v>
      </c>
      <c r="I7" s="2">
        <v>122378</v>
      </c>
      <c r="J7" s="2">
        <v>93289</v>
      </c>
      <c r="K7" s="2">
        <v>78</v>
      </c>
      <c r="L7" s="2">
        <v>55</v>
      </c>
      <c r="M7" s="2">
        <v>23</v>
      </c>
      <c r="N7">
        <v>0.999638462073281</v>
      </c>
      <c r="O7">
        <f t="shared" si="0"/>
        <v>99.968141679668676</v>
      </c>
      <c r="P7">
        <f t="shared" si="1"/>
        <v>99.98120930384556</v>
      </c>
      <c r="Q7">
        <f t="shared" si="2"/>
        <v>99.955077470943294</v>
      </c>
    </row>
    <row r="8" spans="1:17" x14ac:dyDescent="0.25">
      <c r="A8" s="1">
        <v>6</v>
      </c>
      <c r="B8" s="2">
        <v>21</v>
      </c>
      <c r="C8" s="3">
        <v>8.9993055555555562E-4</v>
      </c>
      <c r="D8">
        <v>1E-3</v>
      </c>
      <c r="E8" s="2">
        <v>122401</v>
      </c>
      <c r="F8" s="2">
        <v>5626</v>
      </c>
      <c r="G8" s="2">
        <v>128027</v>
      </c>
      <c r="H8" s="2">
        <v>201570</v>
      </c>
      <c r="I8" s="2">
        <v>122382</v>
      </c>
      <c r="J8" s="2">
        <v>79188</v>
      </c>
      <c r="K8" s="2">
        <v>14175</v>
      </c>
      <c r="L8" s="2">
        <v>14156</v>
      </c>
      <c r="M8" s="2">
        <v>19</v>
      </c>
      <c r="N8">
        <v>0.93429743447125002</v>
      </c>
      <c r="O8">
        <f t="shared" si="0"/>
        <v>94.525737722011755</v>
      </c>
      <c r="P8">
        <f t="shared" si="1"/>
        <v>99.984477251002858</v>
      </c>
      <c r="Q8">
        <f t="shared" si="2"/>
        <v>89.632190305995394</v>
      </c>
    </row>
    <row r="9" spans="1:17" x14ac:dyDescent="0.25">
      <c r="A9" s="1">
        <v>7</v>
      </c>
      <c r="B9" s="2">
        <v>21</v>
      </c>
      <c r="C9" s="3">
        <v>5.0751157407407396E-4</v>
      </c>
      <c r="D9" s="2">
        <v>1</v>
      </c>
      <c r="E9" s="2">
        <v>122401</v>
      </c>
      <c r="F9" s="2">
        <v>5626</v>
      </c>
      <c r="G9" s="2">
        <v>128027</v>
      </c>
      <c r="H9" s="2">
        <v>214343</v>
      </c>
      <c r="I9" s="2">
        <v>122311</v>
      </c>
      <c r="J9" s="2">
        <v>92032</v>
      </c>
      <c r="K9" s="2">
        <v>1402</v>
      </c>
      <c r="L9" s="2">
        <v>1312</v>
      </c>
      <c r="M9" s="2">
        <v>90</v>
      </c>
      <c r="N9">
        <v>0.993501587522306</v>
      </c>
      <c r="O9">
        <f t="shared" si="0"/>
        <v>99.430136897213288</v>
      </c>
      <c r="P9">
        <f t="shared" si="1"/>
        <v>99.926471188960875</v>
      </c>
      <c r="Q9">
        <f t="shared" si="2"/>
        <v>98.938708816320585</v>
      </c>
    </row>
    <row r="10" spans="1:17" x14ac:dyDescent="0.25">
      <c r="A10" s="1">
        <v>8</v>
      </c>
      <c r="B10" s="2">
        <v>21</v>
      </c>
      <c r="C10" s="3">
        <v>4.9866898148148145E-4</v>
      </c>
      <c r="D10" s="2">
        <v>1000</v>
      </c>
      <c r="E10" s="2">
        <v>122401</v>
      </c>
      <c r="F10" s="2">
        <v>5626</v>
      </c>
      <c r="G10" s="2">
        <v>128027</v>
      </c>
      <c r="H10" s="2">
        <v>215511</v>
      </c>
      <c r="I10" s="2">
        <v>122234</v>
      </c>
      <c r="J10" s="2">
        <v>93277</v>
      </c>
      <c r="K10" s="2">
        <v>234</v>
      </c>
      <c r="L10" s="2">
        <v>67</v>
      </c>
      <c r="M10" s="2">
        <v>167</v>
      </c>
      <c r="N10">
        <v>0.99891538621984199</v>
      </c>
      <c r="O10">
        <f t="shared" si="0"/>
        <v>99.904373482848527</v>
      </c>
      <c r="P10">
        <f t="shared" si="1"/>
        <v>99.86356320618296</v>
      </c>
      <c r="Q10">
        <f t="shared" si="2"/>
        <v>99.945217128232798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workbookViewId="0">
      <selection activeCell="Q2" sqref="Q2:Q1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12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0</v>
      </c>
      <c r="B2" s="2">
        <v>49</v>
      </c>
      <c r="C2" s="3">
        <v>9.1597222222222221E-4</v>
      </c>
      <c r="D2">
        <v>1E-3</v>
      </c>
      <c r="E2" s="2">
        <v>122407</v>
      </c>
      <c r="F2" s="2">
        <v>5620</v>
      </c>
      <c r="G2" s="2">
        <v>128027</v>
      </c>
      <c r="H2" s="2">
        <v>201852</v>
      </c>
      <c r="I2" s="2">
        <v>122389</v>
      </c>
      <c r="J2" s="2">
        <v>79463</v>
      </c>
      <c r="K2" s="2">
        <v>13893</v>
      </c>
      <c r="L2" s="2">
        <v>13875</v>
      </c>
      <c r="M2" s="2">
        <v>18</v>
      </c>
      <c r="N2">
        <v>0.93560453312938796</v>
      </c>
      <c r="O2">
        <f>I2/(I2+(1/2)*(L2+M2))*100</f>
        <v>94.62908482203261</v>
      </c>
      <c r="P2">
        <f>100*I2/(I2+M2)</f>
        <v>99.985294958621651</v>
      </c>
      <c r="Q2">
        <f>100*I2/(I2+L2)</f>
        <v>89.817560030528966</v>
      </c>
    </row>
    <row r="3" spans="1:17" x14ac:dyDescent="0.25">
      <c r="A3" s="1">
        <v>1</v>
      </c>
      <c r="B3" s="2">
        <v>49</v>
      </c>
      <c r="C3" s="3">
        <v>5.2285879629629622E-4</v>
      </c>
      <c r="D3" s="2">
        <v>1</v>
      </c>
      <c r="E3" s="2">
        <v>122407</v>
      </c>
      <c r="F3" s="2">
        <v>5620</v>
      </c>
      <c r="G3" s="2">
        <v>128027</v>
      </c>
      <c r="H3" s="2">
        <v>214416</v>
      </c>
      <c r="I3" s="2">
        <v>122383</v>
      </c>
      <c r="J3" s="2">
        <v>92033</v>
      </c>
      <c r="K3" s="2">
        <v>1329</v>
      </c>
      <c r="L3" s="2">
        <v>1305</v>
      </c>
      <c r="M3" s="2">
        <v>24</v>
      </c>
      <c r="N3">
        <v>0.99383994994090197</v>
      </c>
      <c r="O3">
        <f t="shared" ref="O3:O10" si="0">I3/(I3+(1/2)*(L3+M3))*100</f>
        <v>99.459964647798614</v>
      </c>
      <c r="P3">
        <f t="shared" ref="P3:P10" si="1">100*I3/(I3+M3)</f>
        <v>99.980393278162197</v>
      </c>
      <c r="Q3">
        <f t="shared" ref="Q3:Q10" si="2">100*I3/(I3+L3)</f>
        <v>98.944925942694525</v>
      </c>
    </row>
    <row r="4" spans="1:17" x14ac:dyDescent="0.25">
      <c r="A4" s="1">
        <v>2</v>
      </c>
      <c r="B4" s="2">
        <v>49</v>
      </c>
      <c r="C4" s="3">
        <v>5.0103009259259263E-4</v>
      </c>
      <c r="D4" s="2">
        <v>1000</v>
      </c>
      <c r="E4" s="2">
        <v>122407</v>
      </c>
      <c r="F4" s="2">
        <v>5620</v>
      </c>
      <c r="G4" s="2">
        <v>128027</v>
      </c>
      <c r="H4" s="2">
        <v>215508</v>
      </c>
      <c r="I4" s="2">
        <v>122221</v>
      </c>
      <c r="J4" s="2">
        <v>93287</v>
      </c>
      <c r="K4" s="2">
        <v>237</v>
      </c>
      <c r="L4" s="2">
        <v>51</v>
      </c>
      <c r="M4" s="2">
        <v>186</v>
      </c>
      <c r="N4">
        <v>0.998901480914969</v>
      </c>
      <c r="O4">
        <f t="shared" si="0"/>
        <v>99.903138397655695</v>
      </c>
      <c r="P4">
        <f t="shared" si="1"/>
        <v>99.848047905757028</v>
      </c>
      <c r="Q4">
        <f t="shared" si="2"/>
        <v>99.958289714734363</v>
      </c>
    </row>
    <row r="5" spans="1:17" x14ac:dyDescent="0.25">
      <c r="A5" s="1">
        <v>3</v>
      </c>
      <c r="B5" s="2">
        <v>35</v>
      </c>
      <c r="C5" s="3">
        <v>8.6643518518518526E-4</v>
      </c>
      <c r="D5">
        <v>1E-3</v>
      </c>
      <c r="E5" s="2">
        <v>122407</v>
      </c>
      <c r="F5" s="2">
        <v>5620</v>
      </c>
      <c r="G5" s="2">
        <v>128027</v>
      </c>
      <c r="H5" s="2">
        <v>201853</v>
      </c>
      <c r="I5" s="2">
        <v>122389</v>
      </c>
      <c r="J5" s="2">
        <v>79464</v>
      </c>
      <c r="K5" s="2">
        <v>13892</v>
      </c>
      <c r="L5" s="2">
        <v>13874</v>
      </c>
      <c r="M5" s="2">
        <v>18</v>
      </c>
      <c r="N5">
        <v>0.93560916823101303</v>
      </c>
      <c r="O5">
        <f t="shared" si="0"/>
        <v>94.62945065140913</v>
      </c>
      <c r="P5">
        <f t="shared" si="1"/>
        <v>99.985294958621651</v>
      </c>
      <c r="Q5">
        <f t="shared" si="2"/>
        <v>89.818219179087507</v>
      </c>
    </row>
    <row r="6" spans="1:17" x14ac:dyDescent="0.25">
      <c r="A6" s="1">
        <v>4</v>
      </c>
      <c r="B6" s="2">
        <v>35</v>
      </c>
      <c r="C6" s="3">
        <v>5.0771990740740736E-4</v>
      </c>
      <c r="D6" s="2">
        <v>1</v>
      </c>
      <c r="E6" s="2">
        <v>122407</v>
      </c>
      <c r="F6" s="2">
        <v>5620</v>
      </c>
      <c r="G6" s="2">
        <v>128027</v>
      </c>
      <c r="H6" s="2">
        <v>214414</v>
      </c>
      <c r="I6" s="2">
        <v>122381</v>
      </c>
      <c r="J6" s="2">
        <v>92033</v>
      </c>
      <c r="K6" s="2">
        <v>1331</v>
      </c>
      <c r="L6" s="2">
        <v>1305</v>
      </c>
      <c r="M6" s="2">
        <v>26</v>
      </c>
      <c r="N6">
        <v>0.99383067973765304</v>
      </c>
      <c r="O6">
        <f t="shared" si="0"/>
        <v>99.459147558037003</v>
      </c>
      <c r="P6">
        <f t="shared" si="1"/>
        <v>99.978759384675712</v>
      </c>
      <c r="Q6">
        <f t="shared" si="2"/>
        <v>98.944908882169358</v>
      </c>
    </row>
    <row r="7" spans="1:17" x14ac:dyDescent="0.25">
      <c r="A7" s="1">
        <v>5</v>
      </c>
      <c r="B7" s="2">
        <v>35</v>
      </c>
      <c r="C7" s="3">
        <v>4.9959490740740747E-4</v>
      </c>
      <c r="D7" s="2">
        <v>1000</v>
      </c>
      <c r="E7" s="2">
        <v>122407</v>
      </c>
      <c r="F7" s="2">
        <v>5620</v>
      </c>
      <c r="G7" s="2">
        <v>128027</v>
      </c>
      <c r="H7" s="2">
        <v>215109</v>
      </c>
      <c r="I7" s="2">
        <v>121831</v>
      </c>
      <c r="J7" s="2">
        <v>93278</v>
      </c>
      <c r="K7" s="2">
        <v>636</v>
      </c>
      <c r="L7" s="2">
        <v>60</v>
      </c>
      <c r="M7" s="2">
        <v>576</v>
      </c>
      <c r="N7">
        <v>0.997052075366752</v>
      </c>
      <c r="O7">
        <f t="shared" si="0"/>
        <v>99.739662215818385</v>
      </c>
      <c r="P7">
        <f t="shared" si="1"/>
        <v>99.52943867589272</v>
      </c>
      <c r="Q7">
        <f t="shared" si="2"/>
        <v>99.950775693037215</v>
      </c>
    </row>
    <row r="8" spans="1:17" x14ac:dyDescent="0.25">
      <c r="A8" s="1">
        <v>6</v>
      </c>
      <c r="B8" s="2">
        <v>21</v>
      </c>
      <c r="C8" s="3">
        <v>8.6199074074074086E-4</v>
      </c>
      <c r="D8">
        <v>1E-3</v>
      </c>
      <c r="E8" s="2">
        <v>122407</v>
      </c>
      <c r="F8" s="2">
        <v>5620</v>
      </c>
      <c r="G8" s="2">
        <v>128027</v>
      </c>
      <c r="H8" s="2">
        <v>201807</v>
      </c>
      <c r="I8" s="2">
        <v>122389</v>
      </c>
      <c r="J8" s="2">
        <v>79418</v>
      </c>
      <c r="K8" s="2">
        <v>13938</v>
      </c>
      <c r="L8" s="2">
        <v>13920</v>
      </c>
      <c r="M8" s="2">
        <v>18</v>
      </c>
      <c r="N8">
        <v>0.93539595355628102</v>
      </c>
      <c r="O8">
        <f t="shared" si="0"/>
        <v>94.612625427109265</v>
      </c>
      <c r="P8">
        <f t="shared" si="1"/>
        <v>99.985294958621651</v>
      </c>
      <c r="Q8">
        <f t="shared" si="2"/>
        <v>89.787908355281019</v>
      </c>
    </row>
    <row r="9" spans="1:17" x14ac:dyDescent="0.25">
      <c r="A9" s="1">
        <v>7</v>
      </c>
      <c r="B9" s="2">
        <v>21</v>
      </c>
      <c r="C9" s="3">
        <v>5.0650462962962964E-4</v>
      </c>
      <c r="D9" s="2">
        <v>1</v>
      </c>
      <c r="E9" s="2">
        <v>122407</v>
      </c>
      <c r="F9" s="2">
        <v>5620</v>
      </c>
      <c r="G9" s="2">
        <v>128027</v>
      </c>
      <c r="H9" s="2">
        <v>214367</v>
      </c>
      <c r="I9" s="2">
        <v>122383</v>
      </c>
      <c r="J9" s="2">
        <v>91984</v>
      </c>
      <c r="K9" s="2">
        <v>1378</v>
      </c>
      <c r="L9" s="2">
        <v>1354</v>
      </c>
      <c r="M9" s="2">
        <v>24</v>
      </c>
      <c r="N9">
        <v>0.99361282996129596</v>
      </c>
      <c r="O9">
        <f t="shared" si="0"/>
        <v>99.440165106604255</v>
      </c>
      <c r="P9">
        <f t="shared" si="1"/>
        <v>99.980393278162197</v>
      </c>
      <c r="Q9">
        <f t="shared" si="2"/>
        <v>98.905743633674646</v>
      </c>
    </row>
    <row r="10" spans="1:17" x14ac:dyDescent="0.25">
      <c r="A10" s="1">
        <v>8</v>
      </c>
      <c r="B10" s="2">
        <v>21</v>
      </c>
      <c r="C10" s="3">
        <v>4.9873842592592602E-4</v>
      </c>
      <c r="D10" s="2">
        <v>1000</v>
      </c>
      <c r="E10" s="2">
        <v>122407</v>
      </c>
      <c r="F10" s="2">
        <v>5620</v>
      </c>
      <c r="G10" s="2">
        <v>128027</v>
      </c>
      <c r="H10" s="2">
        <v>214062</v>
      </c>
      <c r="I10" s="2">
        <v>120737</v>
      </c>
      <c r="J10" s="2">
        <v>93325</v>
      </c>
      <c r="K10" s="2">
        <v>1683</v>
      </c>
      <c r="L10" s="2">
        <v>13</v>
      </c>
      <c r="M10" s="2">
        <v>1670</v>
      </c>
      <c r="N10">
        <v>0.99219912396579202</v>
      </c>
      <c r="O10">
        <f t="shared" si="0"/>
        <v>99.307854596001761</v>
      </c>
      <c r="P10">
        <f t="shared" si="1"/>
        <v>98.635698938786177</v>
      </c>
      <c r="Q10">
        <f t="shared" si="2"/>
        <v>99.98923395445135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"/>
  <sheetViews>
    <sheetView workbookViewId="0">
      <selection activeCell="O1" sqref="O1:Q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12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0</v>
      </c>
      <c r="B2" s="2">
        <v>49</v>
      </c>
      <c r="C2" s="3">
        <v>8.7768518518518523E-4</v>
      </c>
      <c r="D2">
        <v>1E-3</v>
      </c>
      <c r="E2" s="2">
        <v>122340</v>
      </c>
      <c r="F2" s="2">
        <v>5687</v>
      </c>
      <c r="G2" s="2">
        <v>128027</v>
      </c>
      <c r="H2" s="2">
        <v>200389</v>
      </c>
      <c r="I2" s="2">
        <v>122323</v>
      </c>
      <c r="J2" s="2">
        <v>78066</v>
      </c>
      <c r="K2" s="2">
        <v>15356</v>
      </c>
      <c r="L2" s="2">
        <v>15339</v>
      </c>
      <c r="M2" s="2">
        <v>17</v>
      </c>
      <c r="N2">
        <v>0.92882337945259397</v>
      </c>
      <c r="O2">
        <f>I2/(I2+(1/2)*(L2+M2))*100</f>
        <v>94.093891585449342</v>
      </c>
      <c r="P2">
        <f>100*I2/(I2+M2)</f>
        <v>99.986104299493221</v>
      </c>
      <c r="Q2">
        <f>100*I2/(I2+L2)</f>
        <v>88.857491537243391</v>
      </c>
    </row>
    <row r="3" spans="1:17" x14ac:dyDescent="0.25">
      <c r="A3" s="1">
        <v>1</v>
      </c>
      <c r="B3" s="2">
        <v>49</v>
      </c>
      <c r="C3" s="3">
        <v>5.1184027777777784E-4</v>
      </c>
      <c r="D3" s="2">
        <v>1</v>
      </c>
      <c r="E3" s="2">
        <v>122340</v>
      </c>
      <c r="F3" s="2">
        <v>5687</v>
      </c>
      <c r="G3" s="2">
        <v>128027</v>
      </c>
      <c r="H3" s="2">
        <v>214059</v>
      </c>
      <c r="I3" s="2">
        <v>122295</v>
      </c>
      <c r="J3" s="2">
        <v>91764</v>
      </c>
      <c r="K3" s="2">
        <v>1686</v>
      </c>
      <c r="L3" s="2">
        <v>1641</v>
      </c>
      <c r="M3" s="2">
        <v>45</v>
      </c>
      <c r="N3">
        <v>0.99218521866091902</v>
      </c>
      <c r="O3">
        <f t="shared" ref="O3:O10" si="0">I3/(I3+(1/2)*(L3+M3))*100</f>
        <v>99.315402231642551</v>
      </c>
      <c r="P3">
        <f t="shared" ref="P3:P10" si="1">100*I3/(I3+M3)</f>
        <v>99.963217263364399</v>
      </c>
      <c r="Q3">
        <f t="shared" ref="Q3:Q10" si="2">100*I3/(I3+L3)</f>
        <v>98.675929512006192</v>
      </c>
    </row>
    <row r="4" spans="1:17" x14ac:dyDescent="0.25">
      <c r="A4" s="1">
        <v>2</v>
      </c>
      <c r="B4" s="2">
        <v>49</v>
      </c>
      <c r="C4" s="3">
        <v>5.0062499999999998E-4</v>
      </c>
      <c r="D4" s="2">
        <v>1000</v>
      </c>
      <c r="E4" s="2">
        <v>122340</v>
      </c>
      <c r="F4" s="2">
        <v>5687</v>
      </c>
      <c r="G4" s="2">
        <v>128027</v>
      </c>
      <c r="H4" s="2">
        <v>215675</v>
      </c>
      <c r="I4" s="2">
        <v>122337</v>
      </c>
      <c r="J4" s="2">
        <v>93338</v>
      </c>
      <c r="K4" s="2">
        <v>70</v>
      </c>
      <c r="L4" s="2">
        <v>67</v>
      </c>
      <c r="M4" s="2">
        <v>3</v>
      </c>
      <c r="N4">
        <v>0.99967554288627702</v>
      </c>
      <c r="O4">
        <f t="shared" si="0"/>
        <v>99.971398685973909</v>
      </c>
      <c r="P4">
        <f t="shared" si="1"/>
        <v>99.997547817557631</v>
      </c>
      <c r="Q4">
        <f t="shared" si="2"/>
        <v>99.945263226691935</v>
      </c>
    </row>
    <row r="5" spans="1:17" x14ac:dyDescent="0.25">
      <c r="A5" s="1">
        <v>3</v>
      </c>
      <c r="B5" s="2">
        <v>35</v>
      </c>
      <c r="C5" s="3">
        <v>8.857523148148148E-4</v>
      </c>
      <c r="D5">
        <v>1E-3</v>
      </c>
      <c r="E5" s="2">
        <v>122340</v>
      </c>
      <c r="F5" s="2">
        <v>5687</v>
      </c>
      <c r="G5" s="2">
        <v>128027</v>
      </c>
      <c r="H5" s="2">
        <v>200389</v>
      </c>
      <c r="I5" s="2">
        <v>122323</v>
      </c>
      <c r="J5" s="2">
        <v>78066</v>
      </c>
      <c r="K5" s="2">
        <v>15356</v>
      </c>
      <c r="L5" s="2">
        <v>15339</v>
      </c>
      <c r="M5" s="2">
        <v>17</v>
      </c>
      <c r="N5">
        <v>0.92882337945259397</v>
      </c>
      <c r="O5">
        <f t="shared" si="0"/>
        <v>94.093891585449342</v>
      </c>
      <c r="P5">
        <f t="shared" si="1"/>
        <v>99.986104299493221</v>
      </c>
      <c r="Q5">
        <f t="shared" si="2"/>
        <v>88.857491537243391</v>
      </c>
    </row>
    <row r="6" spans="1:17" x14ac:dyDescent="0.25">
      <c r="A6" s="1">
        <v>4</v>
      </c>
      <c r="B6" s="2">
        <v>35</v>
      </c>
      <c r="C6" s="3">
        <v>5.0819444444444447E-4</v>
      </c>
      <c r="D6" s="2">
        <v>1</v>
      </c>
      <c r="E6" s="2">
        <v>122340</v>
      </c>
      <c r="F6" s="2">
        <v>5687</v>
      </c>
      <c r="G6" s="2">
        <v>128027</v>
      </c>
      <c r="H6" s="2">
        <v>214041</v>
      </c>
      <c r="I6" s="2">
        <v>122295</v>
      </c>
      <c r="J6" s="2">
        <v>91746</v>
      </c>
      <c r="K6" s="2">
        <v>1704</v>
      </c>
      <c r="L6" s="2">
        <v>1659</v>
      </c>
      <c r="M6" s="2">
        <v>45</v>
      </c>
      <c r="N6">
        <v>0.99210178683167605</v>
      </c>
      <c r="O6">
        <f t="shared" si="0"/>
        <v>99.308143925552386</v>
      </c>
      <c r="P6">
        <f t="shared" si="1"/>
        <v>99.963217263364399</v>
      </c>
      <c r="Q6">
        <f t="shared" si="2"/>
        <v>98.661600271068295</v>
      </c>
    </row>
    <row r="7" spans="1:17" x14ac:dyDescent="0.25">
      <c r="A7" s="1">
        <v>5</v>
      </c>
      <c r="B7" s="2">
        <v>35</v>
      </c>
      <c r="C7" s="3">
        <v>5.0781249999999991E-4</v>
      </c>
      <c r="D7" s="2">
        <v>1000</v>
      </c>
      <c r="E7" s="2">
        <v>122340</v>
      </c>
      <c r="F7" s="2">
        <v>5687</v>
      </c>
      <c r="G7" s="2">
        <v>128027</v>
      </c>
      <c r="H7" s="2">
        <v>215692</v>
      </c>
      <c r="I7" s="2">
        <v>122337</v>
      </c>
      <c r="J7" s="2">
        <v>93355</v>
      </c>
      <c r="K7" s="2">
        <v>53</v>
      </c>
      <c r="L7" s="2">
        <v>50</v>
      </c>
      <c r="M7" s="2">
        <v>3</v>
      </c>
      <c r="N7">
        <v>0.99975433961389604</v>
      </c>
      <c r="O7">
        <f t="shared" si="0"/>
        <v>99.978343215092735</v>
      </c>
      <c r="P7">
        <f t="shared" si="1"/>
        <v>99.997547817557631</v>
      </c>
      <c r="Q7">
        <f t="shared" si="2"/>
        <v>99.959145987727453</v>
      </c>
    </row>
    <row r="8" spans="1:17" x14ac:dyDescent="0.25">
      <c r="A8" s="1">
        <v>6</v>
      </c>
      <c r="B8" s="2">
        <v>21</v>
      </c>
      <c r="C8" s="3">
        <v>8.463541666666667E-4</v>
      </c>
      <c r="D8">
        <v>1E-3</v>
      </c>
      <c r="E8" s="2">
        <v>122340</v>
      </c>
      <c r="F8" s="2">
        <v>5687</v>
      </c>
      <c r="G8" s="2">
        <v>128027</v>
      </c>
      <c r="H8" s="2">
        <v>200371</v>
      </c>
      <c r="I8" s="2">
        <v>122323</v>
      </c>
      <c r="J8" s="2">
        <v>78048</v>
      </c>
      <c r="K8" s="2">
        <v>15374</v>
      </c>
      <c r="L8" s="2">
        <v>15357</v>
      </c>
      <c r="M8" s="2">
        <v>17</v>
      </c>
      <c r="N8">
        <v>0.92873994762335099</v>
      </c>
      <c r="O8">
        <f t="shared" si="0"/>
        <v>94.087377894008156</v>
      </c>
      <c r="P8">
        <f t="shared" si="1"/>
        <v>99.986104299493221</v>
      </c>
      <c r="Q8">
        <f t="shared" si="2"/>
        <v>88.845874491574662</v>
      </c>
    </row>
    <row r="9" spans="1:17" x14ac:dyDescent="0.25">
      <c r="A9" s="1">
        <v>7</v>
      </c>
      <c r="B9" s="2">
        <v>21</v>
      </c>
      <c r="C9" s="3">
        <v>5.1048611111111108E-4</v>
      </c>
      <c r="D9" s="2">
        <v>1</v>
      </c>
      <c r="E9" s="2">
        <v>122340</v>
      </c>
      <c r="F9" s="2">
        <v>5687</v>
      </c>
      <c r="G9" s="2">
        <v>128027</v>
      </c>
      <c r="H9" s="2">
        <v>214172</v>
      </c>
      <c r="I9" s="2">
        <v>122323</v>
      </c>
      <c r="J9" s="2">
        <v>91849</v>
      </c>
      <c r="K9" s="2">
        <v>1573</v>
      </c>
      <c r="L9" s="2">
        <v>1556</v>
      </c>
      <c r="M9" s="2">
        <v>17</v>
      </c>
      <c r="N9">
        <v>0.99270898514449901</v>
      </c>
      <c r="O9">
        <f t="shared" si="0"/>
        <v>99.361137848825649</v>
      </c>
      <c r="P9">
        <f t="shared" si="1"/>
        <v>99.986104299493221</v>
      </c>
      <c r="Q9">
        <f t="shared" si="2"/>
        <v>98.743935614591663</v>
      </c>
    </row>
    <row r="10" spans="1:17" x14ac:dyDescent="0.25">
      <c r="A10" s="1">
        <v>8</v>
      </c>
      <c r="B10" s="2">
        <v>21</v>
      </c>
      <c r="C10" s="3">
        <v>5.033912037037037E-4</v>
      </c>
      <c r="D10" s="2">
        <v>1000</v>
      </c>
      <c r="E10" s="2">
        <v>122340</v>
      </c>
      <c r="F10" s="2">
        <v>5687</v>
      </c>
      <c r="G10" s="2">
        <v>128027</v>
      </c>
      <c r="H10" s="2">
        <v>214212</v>
      </c>
      <c r="I10" s="2">
        <v>120908</v>
      </c>
      <c r="J10" s="2">
        <v>93304</v>
      </c>
      <c r="K10" s="2">
        <v>1533</v>
      </c>
      <c r="L10" s="2">
        <v>101</v>
      </c>
      <c r="M10" s="2">
        <v>1432</v>
      </c>
      <c r="N10">
        <v>0.99289438920948303</v>
      </c>
      <c r="O10">
        <f t="shared" si="0"/>
        <v>99.370040559032503</v>
      </c>
      <c r="P10">
        <f t="shared" si="1"/>
        <v>98.829491580840283</v>
      </c>
      <c r="Q10">
        <f t="shared" si="2"/>
        <v>99.916535133750386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B1" workbookViewId="0">
      <selection activeCell="L13" sqref="L13"/>
    </sheetView>
  </sheetViews>
  <sheetFormatPr defaultRowHeight="15" x14ac:dyDescent="0.25"/>
  <cols>
    <col min="1" max="1" width="10.28515625" customWidth="1"/>
    <col min="2" max="2" width="10.140625" customWidth="1"/>
    <col min="3" max="3" width="9.85546875" customWidth="1"/>
    <col min="5" max="5" width="18.7109375" customWidth="1"/>
    <col min="6" max="6" width="19.7109375" customWidth="1"/>
    <col min="7" max="7" width="20.85546875" customWidth="1"/>
    <col min="8" max="8" width="9.85546875" customWidth="1"/>
    <col min="9" max="9" width="11.28515625" customWidth="1"/>
    <col min="10" max="10" width="11.7109375" customWidth="1"/>
    <col min="12" max="12" width="11.5703125" customWidth="1"/>
    <col min="13" max="13" width="12" customWidth="1"/>
    <col min="14" max="14" width="16.140625" customWidth="1"/>
    <col min="17" max="17" width="11.28515625" customWidth="1"/>
  </cols>
  <sheetData>
    <row r="1" spans="1:17" x14ac:dyDescent="0.25">
      <c r="A1" t="s">
        <v>18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19</v>
      </c>
      <c r="G1" s="1" t="s">
        <v>13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  <c r="O1" s="5" t="s">
        <v>15</v>
      </c>
      <c r="P1" s="5" t="s">
        <v>16</v>
      </c>
      <c r="Q1" s="5" t="s">
        <v>17</v>
      </c>
    </row>
    <row r="2" spans="1:17" x14ac:dyDescent="0.25">
      <c r="A2" s="1">
        <v>2</v>
      </c>
      <c r="B2">
        <f>AVERAGE('Test 0'!B4,'Test 1'!B4,'Test 2'!B4,'Test 3'!B4,'Test 4'!B4)</f>
        <v>49</v>
      </c>
      <c r="C2" s="4">
        <f>AVERAGE('Test 0'!C4,'Test 1'!C4,'Test 2'!C4,'Test 3'!C4,'Test 4'!C4)</f>
        <v>5.0120138888888892E-4</v>
      </c>
      <c r="D2">
        <f>AVERAGE('Test 0'!D4,'Test 1'!D4,'Test 2'!D4,'Test 3'!D4,'Test 4'!D4)</f>
        <v>1000</v>
      </c>
      <c r="E2">
        <f>AVERAGE('Test 0'!E4,'Test 1'!E4,'Test 2'!E4,'Test 3'!E4,'Test 4'!E4)</f>
        <v>122386.8</v>
      </c>
      <c r="F2">
        <f>AVERAGE('Test 0'!F4,'Test 1'!F4,'Test 2'!F4,'Test 3'!F4,'Test 4'!F4)</f>
        <v>5640.2</v>
      </c>
      <c r="G2">
        <f>AVERAGE('Test 0'!G4,'Test 1'!G4,'Test 2'!G4,'Test 3'!G4,'Test 4'!G4)</f>
        <v>128027</v>
      </c>
      <c r="H2">
        <f>AVERAGE('Test 0'!H4,'Test 1'!H4,'Test 2'!H4,'Test 3'!H4,'Test 4'!H4)</f>
        <v>215620</v>
      </c>
      <c r="I2">
        <f>AVERAGE('Test 0'!I4,'Test 1'!I4,'Test 2'!I4,'Test 3'!I4,'Test 4'!I4)</f>
        <v>122336.6</v>
      </c>
      <c r="J2">
        <f>AVERAGE('Test 0'!J4,'Test 1'!J4,'Test 2'!J4,'Test 3'!J4,'Test 4'!J4)</f>
        <v>93283.4</v>
      </c>
      <c r="K2">
        <f>AVERAGE('Test 0'!K4,'Test 1'!K4,'Test 2'!K4,'Test 3'!K4,'Test 4'!K4)</f>
        <v>125</v>
      </c>
      <c r="L2">
        <f>AVERAGE('Test 0'!L4,'Test 1'!L4,'Test 2'!L4,'Test 3'!L4,'Test 4'!L4)</f>
        <v>74.8</v>
      </c>
      <c r="M2">
        <f>AVERAGE('Test 0'!M4,'Test 1'!M4,'Test 2'!M4,'Test 3'!M4,'Test 4'!M4)</f>
        <v>50.2</v>
      </c>
      <c r="N2">
        <f>100*AVERAGE('Test 0'!N4,'Test 1'!N4,'Test 2'!N4,'Test 3'!N4,'Test 4'!N4)</f>
        <v>99.942061229692428</v>
      </c>
      <c r="O2">
        <f>AVERAGE('Test 0'!O4,'Test 1'!O4,'Test 2'!O4,'Test 3'!O4,'Test 4'!O4)</f>
        <v>99.948936165906403</v>
      </c>
      <c r="P2">
        <f>AVERAGE('Test 0'!P4,'Test 1'!P4,'Test 2'!P4,'Test 3'!P4,'Test 4'!P4)</f>
        <v>99.958989060964399</v>
      </c>
      <c r="Q2">
        <f>AVERAGE('Test 0'!Q4,'Test 1'!Q4,'Test 2'!Q4,'Test 3'!Q4,'Test 4'!Q4)</f>
        <v>99.938909224980463</v>
      </c>
    </row>
    <row r="3" spans="1:17" x14ac:dyDescent="0.25">
      <c r="A3" s="1">
        <v>5</v>
      </c>
      <c r="B3">
        <f>AVERAGE('Test 0'!B7,'Test 1'!B7,'Test 2'!B7,'Test 3'!B7,'Test 4'!B7)</f>
        <v>35</v>
      </c>
      <c r="C3" s="4">
        <f>AVERAGE('Test 0'!C7,'Test 1'!C7,'Test 2'!C7,'Test 3'!C7,'Test 4'!C7)</f>
        <v>5.0247453703703706E-4</v>
      </c>
      <c r="D3">
        <f>AVERAGE('Test 0'!D7,'Test 1'!D7,'Test 2'!D7,'Test 3'!D7,'Test 4'!D7)</f>
        <v>1000</v>
      </c>
      <c r="E3">
        <f>AVERAGE('Test 0'!E7,'Test 1'!E7,'Test 2'!E7,'Test 3'!E7,'Test 4'!E7)</f>
        <v>122386.8</v>
      </c>
      <c r="F3">
        <f>AVERAGE('Test 0'!F7,'Test 1'!F7,'Test 2'!F7,'Test 3'!F7,'Test 4'!F7)</f>
        <v>5640.2</v>
      </c>
      <c r="G3">
        <f>AVERAGE('Test 0'!G7,'Test 1'!G7,'Test 2'!G7,'Test 3'!G7,'Test 4'!G7)</f>
        <v>128027</v>
      </c>
      <c r="H3">
        <f>AVERAGE('Test 0'!H7,'Test 1'!H7,'Test 2'!H7,'Test 3'!H7,'Test 4'!H7)</f>
        <v>215550.6</v>
      </c>
      <c r="I3">
        <f>AVERAGE('Test 0'!I7,'Test 1'!I7,'Test 2'!I7,'Test 3'!I7,'Test 4'!I7)</f>
        <v>122259.2</v>
      </c>
      <c r="J3">
        <f>AVERAGE('Test 0'!J7,'Test 1'!J7,'Test 2'!J7,'Test 3'!J7,'Test 4'!J7)</f>
        <v>93291.4</v>
      </c>
      <c r="K3">
        <f>AVERAGE('Test 0'!K7,'Test 1'!K7,'Test 2'!K7,'Test 3'!K7,'Test 4'!K7)</f>
        <v>194.4</v>
      </c>
      <c r="L3">
        <f>AVERAGE('Test 0'!L7,'Test 1'!L7,'Test 2'!L7,'Test 3'!L7,'Test 4'!L7)</f>
        <v>66.8</v>
      </c>
      <c r="M3">
        <f>AVERAGE('Test 0'!M7,'Test 1'!M7,'Test 2'!M7,'Test 3'!M7,'Test 4'!M7)</f>
        <v>127.6</v>
      </c>
      <c r="N3">
        <f>100*AVERAGE('Test 0'!N7,'Test 1'!N7,'Test 2'!N7,'Test 3'!N7,'Test 4'!N7)</f>
        <v>99.909893624417705</v>
      </c>
      <c r="O3">
        <f>AVERAGE('Test 0'!O7,'Test 1'!O7,'Test 2'!O7,'Test 3'!O7,'Test 4'!O7)</f>
        <v>99.920485909429345</v>
      </c>
      <c r="P3">
        <f>AVERAGE('Test 0'!P7,'Test 1'!P7,'Test 2'!P7,'Test 3'!P7,'Test 4'!P7)</f>
        <v>99.895755508457484</v>
      </c>
      <c r="Q3">
        <f>AVERAGE('Test 0'!Q7,'Test 1'!Q7,'Test 2'!Q7,'Test 3'!Q7,'Test 4'!Q7)</f>
        <v>99.945404756828836</v>
      </c>
    </row>
    <row r="4" spans="1:17" x14ac:dyDescent="0.25">
      <c r="A4" s="1">
        <v>8</v>
      </c>
      <c r="B4">
        <f>AVERAGE('Test 0'!B10,'Test 1'!B10,'Test 2'!B10,'Test 3'!B10,'Test 4'!B10)</f>
        <v>21</v>
      </c>
      <c r="C4" s="4">
        <f>AVERAGE('Test 0'!C10,'Test 1'!C10,'Test 2'!C10,'Test 3'!C10,'Test 4'!C10)</f>
        <v>4.9953472222222218E-4</v>
      </c>
      <c r="D4">
        <f>AVERAGE('Test 0'!D10,'Test 1'!D10,'Test 2'!D10,'Test 3'!D10,'Test 4'!D10)</f>
        <v>1000</v>
      </c>
      <c r="E4">
        <f>AVERAGE('Test 0'!E10,'Test 1'!E10,'Test 2'!E10,'Test 3'!E10,'Test 4'!E10)</f>
        <v>122386.8</v>
      </c>
      <c r="F4">
        <f>AVERAGE('Test 0'!F10,'Test 1'!F10,'Test 2'!F10,'Test 3'!F10,'Test 4'!F10)</f>
        <v>5640.2</v>
      </c>
      <c r="G4">
        <f>AVERAGE('Test 0'!G10,'Test 1'!G10,'Test 2'!G10,'Test 3'!G10,'Test 4'!G10)</f>
        <v>128027</v>
      </c>
      <c r="H4">
        <f>AVERAGE('Test 0'!H10,'Test 1'!H10,'Test 2'!H10,'Test 3'!H10,'Test 4'!H10)</f>
        <v>214675.20000000001</v>
      </c>
      <c r="I4">
        <f>AVERAGE('Test 0'!I10,'Test 1'!I10,'Test 2'!I10,'Test 3'!I10,'Test 4'!I10)</f>
        <v>121375.4</v>
      </c>
      <c r="J4">
        <f>AVERAGE('Test 0'!J10,'Test 1'!J10,'Test 2'!J10,'Test 3'!J10,'Test 4'!J10)</f>
        <v>93299.8</v>
      </c>
      <c r="K4">
        <f>AVERAGE('Test 0'!K10,'Test 1'!K10,'Test 2'!K10,'Test 3'!K10,'Test 4'!K10)</f>
        <v>1069.8</v>
      </c>
      <c r="L4">
        <f>AVERAGE('Test 0'!L10,'Test 1'!L10,'Test 2'!L10,'Test 3'!L10,'Test 4'!L10)</f>
        <v>58.4</v>
      </c>
      <c r="M4">
        <f>AVERAGE('Test 0'!M10,'Test 1'!M10,'Test 2'!M10,'Test 3'!M10,'Test 4'!M10)</f>
        <v>1011.4</v>
      </c>
      <c r="N4">
        <f>100*AVERAGE('Test 0'!N10,'Test 1'!N10,'Test 2'!N10,'Test 3'!N10,'Test 4'!N10)</f>
        <v>99.50413682819989</v>
      </c>
      <c r="O4">
        <f>AVERAGE('Test 0'!O10,'Test 1'!O10,'Test 2'!O10,'Test 3'!O10,'Test 4'!O10)</f>
        <v>99.560197957064474</v>
      </c>
      <c r="P4">
        <f>AVERAGE('Test 0'!P10,'Test 1'!P10,'Test 2'!P10,'Test 3'!P10,'Test 4'!P10)</f>
        <v>99.173505940853374</v>
      </c>
      <c r="Q4">
        <f>AVERAGE('Test 0'!Q10,'Test 1'!Q10,'Test 2'!Q10,'Test 3'!Q10,'Test 4'!Q10)</f>
        <v>99.95204876290525</v>
      </c>
    </row>
    <row r="5" spans="1:17" x14ac:dyDescent="0.25">
      <c r="A5" s="1">
        <v>1</v>
      </c>
      <c r="B5">
        <f>AVERAGE('Test 0'!B3,'Test 1'!B3,'Test 2'!B3,'Test 3'!B3,'Test 4'!B3)</f>
        <v>49</v>
      </c>
      <c r="C5" s="4">
        <f>AVERAGE('Test 0'!C3,'Test 1'!C3,'Test 2'!C3,'Test 3'!C3,'Test 4'!C3)</f>
        <v>5.1367129629629625E-4</v>
      </c>
      <c r="D5">
        <f>AVERAGE('Test 0'!D3,'Test 1'!D3,'Test 2'!D3,'Test 3'!D3,'Test 4'!D3)</f>
        <v>1</v>
      </c>
      <c r="E5">
        <f>AVERAGE('Test 0'!E3,'Test 1'!E3,'Test 2'!E3,'Test 3'!E3,'Test 4'!E3)</f>
        <v>122386.8</v>
      </c>
      <c r="F5">
        <f>AVERAGE('Test 0'!F3,'Test 1'!F3,'Test 2'!F3,'Test 3'!F3,'Test 4'!F3)</f>
        <v>5640.2</v>
      </c>
      <c r="G5">
        <f>AVERAGE('Test 0'!G3,'Test 1'!G3,'Test 2'!G3,'Test 3'!G3,'Test 4'!G3)</f>
        <v>128027</v>
      </c>
      <c r="H5">
        <f>AVERAGE('Test 0'!H3,'Test 1'!H3,'Test 2'!H3,'Test 3'!H3,'Test 4'!H3)</f>
        <v>214356.6</v>
      </c>
      <c r="I5">
        <f>AVERAGE('Test 0'!I3,'Test 1'!I3,'Test 2'!I3,'Test 3'!I3,'Test 4'!I3)</f>
        <v>122334.2</v>
      </c>
      <c r="J5">
        <f>AVERAGE('Test 0'!J3,'Test 1'!J3,'Test 2'!J3,'Test 3'!J3,'Test 4'!J3)</f>
        <v>92022.399999999994</v>
      </c>
      <c r="K5">
        <f>AVERAGE('Test 0'!K3,'Test 1'!K3,'Test 2'!K3,'Test 3'!K3,'Test 4'!K3)</f>
        <v>1388.4</v>
      </c>
      <c r="L5">
        <f>AVERAGE('Test 0'!L3,'Test 1'!L3,'Test 2'!L3,'Test 3'!L3,'Test 4'!L3)</f>
        <v>1335.8</v>
      </c>
      <c r="M5">
        <f>AVERAGE('Test 0'!M3,'Test 1'!M3,'Test 2'!M3,'Test 3'!M3,'Test 4'!M3)</f>
        <v>52.6</v>
      </c>
      <c r="N5">
        <f>100*AVERAGE('Test 0'!N3,'Test 1'!N3,'Test 2'!N3,'Test 3'!N3,'Test 4'!N3)</f>
        <v>99.356462490440094</v>
      </c>
      <c r="O5">
        <f>AVERAGE('Test 0'!O3,'Test 1'!O3,'Test 2'!O3,'Test 3'!O3,'Test 4'!O3)</f>
        <v>99.435774320709783</v>
      </c>
      <c r="P5">
        <f>AVERAGE('Test 0'!P3,'Test 1'!P3,'Test 2'!P3,'Test 3'!P3,'Test 4'!P3)</f>
        <v>99.957021327267782</v>
      </c>
      <c r="Q5">
        <f>AVERAGE('Test 0'!Q3,'Test 1'!Q3,'Test 2'!Q3,'Test 3'!Q3,'Test 4'!Q3)</f>
        <v>98.920038516128955</v>
      </c>
    </row>
    <row r="6" spans="1:17" x14ac:dyDescent="0.25">
      <c r="A6" s="1">
        <v>4</v>
      </c>
      <c r="B6">
        <f>AVERAGE('Test 0'!B6,'Test 1'!B6,'Test 2'!B6,'Test 3'!B6,'Test 4'!B6)</f>
        <v>35</v>
      </c>
      <c r="C6" s="4">
        <f>AVERAGE('Test 0'!C6,'Test 1'!C6,'Test 2'!C6,'Test 3'!C6,'Test 4'!C6)</f>
        <v>5.0787731481481484E-4</v>
      </c>
      <c r="D6">
        <f>AVERAGE('Test 0'!D6,'Test 1'!D6,'Test 2'!D6,'Test 3'!D6,'Test 4'!D6)</f>
        <v>1</v>
      </c>
      <c r="E6">
        <f>AVERAGE('Test 0'!E6,'Test 1'!E6,'Test 2'!E6,'Test 3'!E6,'Test 4'!E6)</f>
        <v>122386.8</v>
      </c>
      <c r="F6">
        <f>AVERAGE('Test 0'!F6,'Test 1'!F6,'Test 2'!F6,'Test 3'!F6,'Test 4'!F6)</f>
        <v>5640.2</v>
      </c>
      <c r="G6">
        <f>AVERAGE('Test 0'!G6,'Test 1'!G6,'Test 2'!G6,'Test 3'!G6,'Test 4'!G6)</f>
        <v>128027</v>
      </c>
      <c r="H6">
        <f>AVERAGE('Test 0'!H6,'Test 1'!H6,'Test 2'!H6,'Test 3'!H6,'Test 4'!H6)</f>
        <v>214350</v>
      </c>
      <c r="I6">
        <f>AVERAGE('Test 0'!I6,'Test 1'!I6,'Test 2'!I6,'Test 3'!I6,'Test 4'!I6)</f>
        <v>122334.39999999999</v>
      </c>
      <c r="J6">
        <f>AVERAGE('Test 0'!J6,'Test 1'!J6,'Test 2'!J6,'Test 3'!J6,'Test 4'!J6)</f>
        <v>92015.6</v>
      </c>
      <c r="K6">
        <f>AVERAGE('Test 0'!K6,'Test 1'!K6,'Test 2'!K6,'Test 3'!K6,'Test 4'!K6)</f>
        <v>1395</v>
      </c>
      <c r="L6">
        <f>AVERAGE('Test 0'!L6,'Test 1'!L6,'Test 2'!L6,'Test 3'!L6,'Test 4'!L6)</f>
        <v>1342.6</v>
      </c>
      <c r="M6">
        <f>AVERAGE('Test 0'!M6,'Test 1'!M6,'Test 2'!M6,'Test 3'!M6,'Test 4'!M6)</f>
        <v>52.4</v>
      </c>
      <c r="N6">
        <f>100*AVERAGE('Test 0'!N6,'Test 1'!N6,'Test 2'!N6,'Test 3'!N6,'Test 4'!N6)</f>
        <v>99.353403323367843</v>
      </c>
      <c r="O6">
        <f>AVERAGE('Test 0'!O6,'Test 1'!O6,'Test 2'!O6,'Test 3'!O6,'Test 4'!O6)</f>
        <v>99.433110302550517</v>
      </c>
      <c r="P6">
        <f>AVERAGE('Test 0'!P6,'Test 1'!P6,'Test 2'!P6,'Test 3'!P6,'Test 4'!P6)</f>
        <v>99.957184740644081</v>
      </c>
      <c r="Q6">
        <f>AVERAGE('Test 0'!Q6,'Test 1'!Q6,'Test 2'!Q6,'Test 3'!Q6,'Test 4'!Q6)</f>
        <v>98.914608559612176</v>
      </c>
    </row>
    <row r="7" spans="1:17" x14ac:dyDescent="0.25">
      <c r="A7" s="1">
        <v>7</v>
      </c>
      <c r="B7">
        <f>AVERAGE('Test 0'!B9,'Test 1'!B9,'Test 2'!B9,'Test 3'!B9,'Test 4'!B9)</f>
        <v>21</v>
      </c>
      <c r="C7" s="4">
        <f>AVERAGE('Test 0'!C9,'Test 1'!C9,'Test 2'!C9,'Test 3'!C9,'Test 4'!C9)</f>
        <v>5.0838657407407408E-4</v>
      </c>
      <c r="D7">
        <f>AVERAGE('Test 0'!D9,'Test 1'!D9,'Test 2'!D9,'Test 3'!D9,'Test 4'!D9)</f>
        <v>1</v>
      </c>
      <c r="E7">
        <f>AVERAGE('Test 0'!E9,'Test 1'!E9,'Test 2'!E9,'Test 3'!E9,'Test 4'!E9)</f>
        <v>122386.8</v>
      </c>
      <c r="F7">
        <f>AVERAGE('Test 0'!F9,'Test 1'!F9,'Test 2'!F9,'Test 3'!F9,'Test 4'!F9)</f>
        <v>5640.2</v>
      </c>
      <c r="G7">
        <f>AVERAGE('Test 0'!G9,'Test 1'!G9,'Test 2'!G9,'Test 3'!G9,'Test 4'!G9)</f>
        <v>128027</v>
      </c>
      <c r="H7">
        <f>AVERAGE('Test 0'!H9,'Test 1'!H9,'Test 2'!H9,'Test 3'!H9,'Test 4'!H9)</f>
        <v>214329.2</v>
      </c>
      <c r="I7">
        <f>AVERAGE('Test 0'!I9,'Test 1'!I9,'Test 2'!I9,'Test 3'!I9,'Test 4'!I9)</f>
        <v>122351.8</v>
      </c>
      <c r="J7">
        <f>AVERAGE('Test 0'!J9,'Test 1'!J9,'Test 2'!J9,'Test 3'!J9,'Test 4'!J9)</f>
        <v>91977.4</v>
      </c>
      <c r="K7">
        <f>AVERAGE('Test 0'!K9,'Test 1'!K9,'Test 2'!K9,'Test 3'!K9,'Test 4'!K9)</f>
        <v>1415.8</v>
      </c>
      <c r="L7">
        <f>AVERAGE('Test 0'!L9,'Test 1'!L9,'Test 2'!L9,'Test 3'!L9,'Test 4'!L9)</f>
        <v>1380.8</v>
      </c>
      <c r="M7">
        <f>AVERAGE('Test 0'!M9,'Test 1'!M9,'Test 2'!M9,'Test 3'!M9,'Test 4'!M9)</f>
        <v>35</v>
      </c>
      <c r="N7">
        <f>100*AVERAGE('Test 0'!N9,'Test 1'!N9,'Test 2'!N9,'Test 3'!N9,'Test 4'!N9)</f>
        <v>99.343762311988627</v>
      </c>
      <c r="O7">
        <f>AVERAGE('Test 0'!O9,'Test 1'!O9,'Test 2'!O9,'Test 3'!O9,'Test 4'!O9)</f>
        <v>99.424759840460041</v>
      </c>
      <c r="P7">
        <f>AVERAGE('Test 0'!P9,'Test 1'!P9,'Test 2'!P9,'Test 3'!P9,'Test 4'!P9)</f>
        <v>99.971404119643722</v>
      </c>
      <c r="Q7">
        <f>AVERAGE('Test 0'!Q9,'Test 1'!Q9,'Test 2'!Q9,'Test 3'!Q9,'Test 4'!Q9)</f>
        <v>98.884098434710609</v>
      </c>
    </row>
    <row r="8" spans="1:17" x14ac:dyDescent="0.25">
      <c r="A8" s="1">
        <v>0</v>
      </c>
      <c r="B8">
        <f>AVERAGE('Test 0'!B2,'Test 1'!B2,'Test 2'!B2,'Test 3'!B2,'Test 4'!B2)</f>
        <v>49</v>
      </c>
      <c r="C8" s="4">
        <f>AVERAGE('Test 0'!C2,'Test 1'!C2,'Test 2'!C2,'Test 3'!C2,'Test 4'!C2)</f>
        <v>8.7641435185185186E-4</v>
      </c>
      <c r="D8">
        <f>AVERAGE('Test 0'!D2,'Test 1'!D2,'Test 2'!D2,'Test 3'!D2,'Test 4'!D2)</f>
        <v>1E-3</v>
      </c>
      <c r="E8">
        <f>AVERAGE('Test 0'!E2,'Test 1'!E2,'Test 2'!E2,'Test 3'!E2,'Test 4'!E2)</f>
        <v>122386.8</v>
      </c>
      <c r="F8">
        <f>AVERAGE('Test 0'!F2,'Test 1'!F2,'Test 2'!F2,'Test 3'!F2,'Test 4'!F2)</f>
        <v>5640.2</v>
      </c>
      <c r="G8">
        <f>AVERAGE('Test 0'!G2,'Test 1'!G2,'Test 2'!G2,'Test 3'!G2,'Test 4'!G2)</f>
        <v>128027</v>
      </c>
      <c r="H8">
        <f>AVERAGE('Test 0'!H2,'Test 1'!H2,'Test 2'!H2,'Test 3'!H2,'Test 4'!H2)</f>
        <v>201220.6</v>
      </c>
      <c r="I8">
        <f>AVERAGE('Test 0'!I2,'Test 1'!I2,'Test 2'!I2,'Test 3'!I2,'Test 4'!I2)</f>
        <v>122368.6</v>
      </c>
      <c r="J8">
        <f>AVERAGE('Test 0'!J2,'Test 1'!J2,'Test 2'!J2,'Test 3'!J2,'Test 4'!J2)</f>
        <v>78852</v>
      </c>
      <c r="K8">
        <f>AVERAGE('Test 0'!K2,'Test 1'!K2,'Test 2'!K2,'Test 3'!K2,'Test 4'!K2)</f>
        <v>14524.4</v>
      </c>
      <c r="L8">
        <f>AVERAGE('Test 0'!L2,'Test 1'!L2,'Test 2'!L2,'Test 3'!L2,'Test 4'!L2)</f>
        <v>14506.2</v>
      </c>
      <c r="M8">
        <f>AVERAGE('Test 0'!M2,'Test 1'!M2,'Test 2'!M2,'Test 3'!M2,'Test 4'!M2)</f>
        <v>18.2</v>
      </c>
      <c r="N8">
        <f>100*AVERAGE('Test 0'!N2,'Test 1'!N2,'Test 2'!N2,'Test 3'!N2,'Test 4'!N2)</f>
        <v>93.267792996361393</v>
      </c>
      <c r="O8">
        <f>AVERAGE('Test 0'!O2,'Test 1'!O2,'Test 2'!O2,'Test 3'!O2,'Test 4'!O2)</f>
        <v>94.398257049417722</v>
      </c>
      <c r="P8">
        <f>AVERAGE('Test 0'!P2,'Test 1'!P2,'Test 2'!P2,'Test 3'!P2,'Test 4'!P2)</f>
        <v>99.985129244106048</v>
      </c>
      <c r="Q8">
        <f>AVERAGE('Test 0'!Q2,'Test 1'!Q2,'Test 2'!Q2,'Test 3'!Q2,'Test 4'!Q2)</f>
        <v>89.403547533515507</v>
      </c>
    </row>
    <row r="9" spans="1:17" x14ac:dyDescent="0.25">
      <c r="A9" s="1">
        <v>3</v>
      </c>
      <c r="B9">
        <f>AVERAGE('Test 0'!B5,'Test 1'!B5,'Test 2'!B5,'Test 3'!B5,'Test 4'!B5)</f>
        <v>35</v>
      </c>
      <c r="C9" s="4">
        <f>AVERAGE('Test 0'!C5,'Test 1'!C5,'Test 2'!C5,'Test 3'!C5,'Test 4'!C5)</f>
        <v>8.6185185185185182E-4</v>
      </c>
      <c r="D9">
        <f>AVERAGE('Test 0'!D5,'Test 1'!D5,'Test 2'!D5,'Test 3'!D5,'Test 4'!D5)</f>
        <v>1E-3</v>
      </c>
      <c r="E9">
        <f>AVERAGE('Test 0'!E5,'Test 1'!E5,'Test 2'!E5,'Test 3'!E5,'Test 4'!E5)</f>
        <v>122386.8</v>
      </c>
      <c r="F9">
        <f>AVERAGE('Test 0'!F5,'Test 1'!F5,'Test 2'!F5,'Test 3'!F5,'Test 4'!F5)</f>
        <v>5640.2</v>
      </c>
      <c r="G9">
        <f>AVERAGE('Test 0'!G5,'Test 1'!G5,'Test 2'!G5,'Test 3'!G5,'Test 4'!G5)</f>
        <v>128027</v>
      </c>
      <c r="H9">
        <f>AVERAGE('Test 0'!H5,'Test 1'!H5,'Test 2'!H5,'Test 3'!H5,'Test 4'!H5)</f>
        <v>201220</v>
      </c>
      <c r="I9">
        <f>AVERAGE('Test 0'!I5,'Test 1'!I5,'Test 2'!I5,'Test 3'!I5,'Test 4'!I5)</f>
        <v>122368.6</v>
      </c>
      <c r="J9">
        <f>AVERAGE('Test 0'!J5,'Test 1'!J5,'Test 2'!J5,'Test 3'!J5,'Test 4'!J5)</f>
        <v>78851.399999999994</v>
      </c>
      <c r="K9">
        <f>AVERAGE('Test 0'!K5,'Test 1'!K5,'Test 2'!K5,'Test 3'!K5,'Test 4'!K5)</f>
        <v>14525</v>
      </c>
      <c r="L9">
        <f>AVERAGE('Test 0'!L5,'Test 1'!L5,'Test 2'!L5,'Test 3'!L5,'Test 4'!L5)</f>
        <v>14506.8</v>
      </c>
      <c r="M9">
        <f>AVERAGE('Test 0'!M5,'Test 1'!M5,'Test 2'!M5,'Test 3'!M5,'Test 4'!M5)</f>
        <v>18.2</v>
      </c>
      <c r="N9">
        <f>100*AVERAGE('Test 0'!N5,'Test 1'!N5,'Test 2'!N5,'Test 3'!N5,'Test 4'!N5)</f>
        <v>93.267514890263953</v>
      </c>
      <c r="O9">
        <f>AVERAGE('Test 0'!O5,'Test 1'!O5,'Test 2'!O5,'Test 3'!O5,'Test 4'!O5)</f>
        <v>94.398037072039386</v>
      </c>
      <c r="P9">
        <f>AVERAGE('Test 0'!P5,'Test 1'!P5,'Test 2'!P5,'Test 3'!P5,'Test 4'!P5)</f>
        <v>99.985129244106048</v>
      </c>
      <c r="Q9">
        <f>AVERAGE('Test 0'!Q5,'Test 1'!Q5,'Test 2'!Q5,'Test 3'!Q5,'Test 4'!Q5)</f>
        <v>89.403150375101035</v>
      </c>
    </row>
    <row r="10" spans="1:17" x14ac:dyDescent="0.25">
      <c r="A10" s="1">
        <v>6</v>
      </c>
      <c r="B10">
        <f>AVERAGE('Test 0'!B8,'Test 1'!B8,'Test 2'!B8,'Test 3'!B8,'Test 4'!B8)</f>
        <v>21</v>
      </c>
      <c r="C10" s="4">
        <f>AVERAGE('Test 0'!C8,'Test 1'!C8,'Test 2'!C8,'Test 3'!C8,'Test 4'!C8)</f>
        <v>8.7606018518518523E-4</v>
      </c>
      <c r="D10">
        <f>AVERAGE('Test 0'!D8,'Test 1'!D8,'Test 2'!D8,'Test 3'!D8,'Test 4'!D8)</f>
        <v>1E-3</v>
      </c>
      <c r="E10">
        <f>AVERAGE('Test 0'!E8,'Test 1'!E8,'Test 2'!E8,'Test 3'!E8,'Test 4'!E8)</f>
        <v>122386.8</v>
      </c>
      <c r="F10">
        <f>AVERAGE('Test 0'!F8,'Test 1'!F8,'Test 2'!F8,'Test 3'!F8,'Test 4'!F8)</f>
        <v>5640.2</v>
      </c>
      <c r="G10">
        <f>AVERAGE('Test 0'!G8,'Test 1'!G8,'Test 2'!G8,'Test 3'!G8,'Test 4'!G8)</f>
        <v>128027</v>
      </c>
      <c r="H10">
        <f>AVERAGE('Test 0'!H8,'Test 1'!H8,'Test 2'!H8,'Test 3'!H8,'Test 4'!H8)</f>
        <v>201189.6</v>
      </c>
      <c r="I10">
        <f>AVERAGE('Test 0'!I8,'Test 1'!I8,'Test 2'!I8,'Test 3'!I8,'Test 4'!I8)</f>
        <v>122368.6</v>
      </c>
      <c r="J10">
        <f>AVERAGE('Test 0'!J8,'Test 1'!J8,'Test 2'!J8,'Test 3'!J8,'Test 4'!J8)</f>
        <v>78821</v>
      </c>
      <c r="K10">
        <f>AVERAGE('Test 0'!K8,'Test 1'!K8,'Test 2'!K8,'Test 3'!K8,'Test 4'!K8)</f>
        <v>14555.4</v>
      </c>
      <c r="L10">
        <f>AVERAGE('Test 0'!L8,'Test 1'!L8,'Test 2'!L8,'Test 3'!L8,'Test 4'!L8)</f>
        <v>14537.2</v>
      </c>
      <c r="M10">
        <f>AVERAGE('Test 0'!M8,'Test 1'!M8,'Test 2'!M8,'Test 3'!M8,'Test 4'!M8)</f>
        <v>18.2</v>
      </c>
      <c r="N10">
        <f>100*AVERAGE('Test 0'!N8,'Test 1'!N8,'Test 2'!N8,'Test 3'!N8,'Test 4'!N8)</f>
        <v>93.253424181325101</v>
      </c>
      <c r="O10">
        <f>AVERAGE('Test 0'!O8,'Test 1'!O8,'Test 2'!O8,'Test 3'!O8,'Test 4'!O8)</f>
        <v>94.386948570474388</v>
      </c>
      <c r="P10">
        <f>AVERAGE('Test 0'!P8,'Test 1'!P8,'Test 2'!P8,'Test 3'!P8,'Test 4'!P8)</f>
        <v>99.985129244106048</v>
      </c>
      <c r="Q10">
        <f>AVERAGE('Test 0'!Q8,'Test 1'!Q8,'Test 2'!Q8,'Test 3'!Q8,'Test 4'!Q8)</f>
        <v>89.383224167003718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2022-02-28T22:32:58Z</dcterms:created>
  <dcterms:modified xsi:type="dcterms:W3CDTF">2022-03-15T01:36:52Z</dcterms:modified>
</cp:coreProperties>
</file>