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2022\1º Semestre\API\Documentação\"/>
    </mc:Choice>
  </mc:AlternateContent>
  <xr:revisionPtr revIDLastSave="0" documentId="13_ncr:1_{62B2C25B-187C-42E6-B37E-B1D984BC3B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<sst xmlns="http://schemas.openxmlformats.org/spreadsheetml/2006/main" count="32" uniqueCount="28">
  <si>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</si>
  <si>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</si>
  <si>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</si>
  <si>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</si>
  <si>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</si>
  <si>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</si>
  <si>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</si>
  <si>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</si>
  <si>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</si>
  <si>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</si>
  <si>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</si>
  <si>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</si>
  <si>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</si>
  <si>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</si>
  <si>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Estrutura da página inicial</t>
  </si>
  <si>
    <t>Estrutura da página de vagas gerais</t>
  </si>
  <si>
    <t>Estrutura da página de localização</t>
  </si>
  <si>
    <t>Estrutura da página de métricas</t>
  </si>
  <si>
    <t>Catalogar 3 vagas</t>
  </si>
  <si>
    <t>Botões de endereçamento</t>
  </si>
  <si>
    <t>João Gabriel</t>
  </si>
  <si>
    <t>Víctor Henrique</t>
  </si>
  <si>
    <t>Elisa</t>
  </si>
  <si>
    <t>Rebeca</t>
  </si>
  <si>
    <t>Nicholas</t>
  </si>
  <si>
    <t>Estrutura da página cursos e certificações</t>
  </si>
  <si>
    <t>Protótipo completo do projeto - Figma</t>
  </si>
  <si>
    <t>Levantamento inicial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</si>
</sst>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trike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3" fillId="0" borderId="4" xfId="0" applyNumberFormat="1" applyFont="1" applyBorder="1" applyAlignment="1"/>
    <xf numFmtId="0" fontId="5" fillId="0" borderId="7" xfId="0" applyFont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10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/>
    <xf numFmtId="0" fontId="2" fillId="0" borderId="5" xfId="0" applyFont="1" applyBorder="1"/>
    <xf numFmtId="0" fontId="3" fillId="0" borderId="11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 applyAlignment="1">
      <alignment horizontal="left"/>
    </xf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111</c:v>
                </c:pt>
                <c:pt idx="1">
                  <c:v>105.45</c:v>
                </c:pt>
                <c:pt idx="2">
                  <c:v>99.9</c:v>
                </c:pt>
                <c:pt idx="3">
                  <c:v>94.350000000000009</c:v>
                </c:pt>
                <c:pt idx="4">
                  <c:v>88.800000000000011</c:v>
                </c:pt>
                <c:pt idx="5">
                  <c:v>83.250000000000014</c:v>
                </c:pt>
                <c:pt idx="6">
                  <c:v>77.700000000000017</c:v>
                </c:pt>
                <c:pt idx="7">
                  <c:v>72.15000000000002</c:v>
                </c:pt>
                <c:pt idx="8">
                  <c:v>66.600000000000023</c:v>
                </c:pt>
                <c:pt idx="9">
                  <c:v>61.050000000000026</c:v>
                </c:pt>
                <c:pt idx="10">
                  <c:v>55.500000000000028</c:v>
                </c:pt>
                <c:pt idx="11">
                  <c:v>49.950000000000031</c:v>
                </c:pt>
                <c:pt idx="12">
                  <c:v>44.400000000000034</c:v>
                </c:pt>
                <c:pt idx="13">
                  <c:v>38.850000000000037</c:v>
                </c:pt>
                <c:pt idx="14">
                  <c:v>33.30000000000004</c:v>
                </c:pt>
                <c:pt idx="15">
                  <c:v>27.750000000000039</c:v>
                </c:pt>
                <c:pt idx="16">
                  <c:v>22.200000000000038</c:v>
                </c:pt>
                <c:pt idx="17">
                  <c:v>16.650000000000038</c:v>
                </c:pt>
                <c:pt idx="18">
                  <c:v>11.100000000000037</c:v>
                </c:pt>
                <c:pt idx="19">
                  <c:v>5.5500000000000371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111</c:v>
                </c:pt>
                <c:pt idx="1">
                  <c:v>111</c:v>
                </c:pt>
                <c:pt idx="2">
                  <c:v>111</c:v>
                </c:pt>
                <c:pt idx="3">
                  <c:v>111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78</c:v>
                </c:pt>
                <c:pt idx="8">
                  <c:v>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topLeftCell="A15" zoomScale="76" zoomScaleNormal="76" workbookViewId="0">
      <selection activeCell="L34" sqref="L34"/>
    </sheetView>
  </sheetViews>
  <sheetFormatPr defaultColWidth="14.453125" defaultRowHeight="15.75" customHeight="1" x14ac:dyDescent="0.25"/>
  <sheetData>
    <row r="1" spans="1:5" ht="15.75" customHeight="1" x14ac:dyDescent="0.3">
      <c r="A1" s="1" t="s">
        <v>0</v>
      </c>
      <c r="B1" s="16">
        <v>44645</v>
      </c>
      <c r="D1" s="1" t="s">
        <v>1</v>
      </c>
      <c r="E1" s="2">
        <f ca="1">TODAY()</f>
        <v>44653</v>
      </c>
    </row>
    <row r="2" spans="1:5" ht="15.75" customHeight="1" x14ac:dyDescent="0.3">
      <c r="A2" s="1" t="s">
        <v>2</v>
      </c>
      <c r="B2" s="17">
        <v>21</v>
      </c>
    </row>
    <row r="3" spans="1:5" ht="12.5" x14ac:dyDescent="0.25">
      <c r="B3" s="4"/>
    </row>
    <row r="4" spans="1:5" ht="15.7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2.5" x14ac:dyDescent="0.25">
      <c r="A5" s="6">
        <v>1</v>
      </c>
      <c r="B5" s="7">
        <f>B1</f>
        <v>44645</v>
      </c>
      <c r="C5" s="8">
        <f>SUM(J29:J1007)</f>
        <v>111</v>
      </c>
      <c r="D5" s="8">
        <f t="shared" ref="D5:D25" si="0">SUMIF($K$29:$K$1007,B5,$J$29:$J$1007)</f>
        <v>0</v>
      </c>
      <c r="E5" s="6">
        <f>C5-D5</f>
        <v>111</v>
      </c>
    </row>
    <row r="6" spans="1:5" ht="12.5" x14ac:dyDescent="0.25">
      <c r="A6" s="6">
        <v>2</v>
      </c>
      <c r="B6" s="7">
        <f t="shared" ref="B6:B25" si="1">B5+1</f>
        <v>44646</v>
      </c>
      <c r="C6" s="8">
        <f t="shared" ref="C6:C25" si="2">C5-$C$5/($B$2-1)</f>
        <v>105.45</v>
      </c>
      <c r="D6" s="8">
        <f t="shared" si="0"/>
        <v>0</v>
      </c>
      <c r="E6" s="8">
        <f t="shared" ref="E6:E25" ca="1" si="3">IF(B6&lt;=$E$1,E5-D6,)</f>
        <v>111</v>
      </c>
    </row>
    <row r="7" spans="1:5" ht="12.5" x14ac:dyDescent="0.25">
      <c r="A7" s="6">
        <v>3</v>
      </c>
      <c r="B7" s="7">
        <f t="shared" si="1"/>
        <v>44647</v>
      </c>
      <c r="C7" s="8">
        <f t="shared" si="2"/>
        <v>99.9</v>
      </c>
      <c r="D7" s="8">
        <f t="shared" si="0"/>
        <v>0</v>
      </c>
      <c r="E7" s="8">
        <f t="shared" ca="1" si="3"/>
        <v>111</v>
      </c>
    </row>
    <row r="8" spans="1:5" ht="12.5" x14ac:dyDescent="0.25">
      <c r="A8" s="6">
        <v>4</v>
      </c>
      <c r="B8" s="7">
        <f t="shared" si="1"/>
        <v>44648</v>
      </c>
      <c r="C8" s="8">
        <f t="shared" si="2"/>
        <v>94.350000000000009</v>
      </c>
      <c r="D8" s="8">
        <f t="shared" si="0"/>
        <v>0</v>
      </c>
      <c r="E8" s="8">
        <f t="shared" ca="1" si="3"/>
        <v>111</v>
      </c>
    </row>
    <row r="9" spans="1:5" ht="12.5" x14ac:dyDescent="0.25">
      <c r="A9" s="6">
        <v>5</v>
      </c>
      <c r="B9" s="7">
        <f t="shared" si="1"/>
        <v>44649</v>
      </c>
      <c r="C9" s="8">
        <f t="shared" si="2"/>
        <v>88.800000000000011</v>
      </c>
      <c r="D9" s="8">
        <f t="shared" si="0"/>
        <v>0</v>
      </c>
      <c r="E9" s="8">
        <f t="shared" ca="1" si="3"/>
        <v>111</v>
      </c>
    </row>
    <row r="10" spans="1:5" ht="12.5" x14ac:dyDescent="0.25">
      <c r="A10" s="6">
        <v>6</v>
      </c>
      <c r="B10" s="7">
        <f t="shared" si="1"/>
        <v>44650</v>
      </c>
      <c r="C10" s="8">
        <f t="shared" si="2"/>
        <v>83.250000000000014</v>
      </c>
      <c r="D10" s="8">
        <f t="shared" si="0"/>
        <v>13</v>
      </c>
      <c r="E10" s="8">
        <f t="shared" ca="1" si="3"/>
        <v>98</v>
      </c>
    </row>
    <row r="11" spans="1:5" ht="12.5" x14ac:dyDescent="0.25">
      <c r="A11" s="6">
        <v>7</v>
      </c>
      <c r="B11" s="7">
        <f t="shared" si="1"/>
        <v>44651</v>
      </c>
      <c r="C11" s="8">
        <f t="shared" si="2"/>
        <v>77.700000000000017</v>
      </c>
      <c r="D11" s="8">
        <f t="shared" si="0"/>
        <v>0</v>
      </c>
      <c r="E11" s="8">
        <f t="shared" ca="1" si="3"/>
        <v>98</v>
      </c>
    </row>
    <row r="12" spans="1:5" ht="12.5" x14ac:dyDescent="0.25">
      <c r="A12" s="6">
        <v>8</v>
      </c>
      <c r="B12" s="7">
        <f t="shared" si="1"/>
        <v>44652</v>
      </c>
      <c r="C12" s="8">
        <f t="shared" si="2"/>
        <v>72.15000000000002</v>
      </c>
      <c r="D12" s="8">
        <f t="shared" si="0"/>
        <v>20</v>
      </c>
      <c r="E12" s="8">
        <f t="shared" ca="1" si="3"/>
        <v>78</v>
      </c>
    </row>
    <row r="13" spans="1:5" ht="12.5" x14ac:dyDescent="0.25">
      <c r="A13" s="6">
        <v>9</v>
      </c>
      <c r="B13" s="7">
        <f t="shared" si="1"/>
        <v>44653</v>
      </c>
      <c r="C13" s="8">
        <f t="shared" si="2"/>
        <v>66.600000000000023</v>
      </c>
      <c r="D13" s="8">
        <f t="shared" si="0"/>
        <v>0</v>
      </c>
      <c r="E13" s="8">
        <f t="shared" ca="1" si="3"/>
        <v>78</v>
      </c>
    </row>
    <row r="14" spans="1:5" ht="12.5" x14ac:dyDescent="0.25">
      <c r="A14" s="6">
        <v>10</v>
      </c>
      <c r="B14" s="7">
        <f t="shared" si="1"/>
        <v>44654</v>
      </c>
      <c r="C14" s="8">
        <f t="shared" si="2"/>
        <v>61.050000000000026</v>
      </c>
      <c r="D14" s="8">
        <f t="shared" si="0"/>
        <v>0</v>
      </c>
      <c r="E14" s="8">
        <f t="shared" ca="1" si="3"/>
        <v>0</v>
      </c>
    </row>
    <row r="15" spans="1:5" ht="12.5" x14ac:dyDescent="0.25">
      <c r="A15" s="6">
        <v>11</v>
      </c>
      <c r="B15" s="7">
        <f t="shared" si="1"/>
        <v>44655</v>
      </c>
      <c r="C15" s="8">
        <f t="shared" si="2"/>
        <v>55.500000000000028</v>
      </c>
      <c r="D15" s="8">
        <f t="shared" si="0"/>
        <v>0</v>
      </c>
      <c r="E15" s="8">
        <f t="shared" ca="1" si="3"/>
        <v>0</v>
      </c>
    </row>
    <row r="16" spans="1:5" ht="12.5" x14ac:dyDescent="0.25">
      <c r="A16" s="6">
        <v>12</v>
      </c>
      <c r="B16" s="7">
        <f t="shared" si="1"/>
        <v>44656</v>
      </c>
      <c r="C16" s="8">
        <f t="shared" si="2"/>
        <v>49.950000000000031</v>
      </c>
      <c r="D16" s="8">
        <f t="shared" si="0"/>
        <v>0</v>
      </c>
      <c r="E16" s="8">
        <f t="shared" ca="1" si="3"/>
        <v>0</v>
      </c>
    </row>
    <row r="17" spans="1:14" ht="12.5" x14ac:dyDescent="0.25">
      <c r="A17" s="6">
        <v>13</v>
      </c>
      <c r="B17" s="7">
        <f t="shared" si="1"/>
        <v>44657</v>
      </c>
      <c r="C17" s="8">
        <f t="shared" si="2"/>
        <v>44.400000000000034</v>
      </c>
      <c r="D17" s="8">
        <f t="shared" si="0"/>
        <v>0</v>
      </c>
      <c r="E17" s="8">
        <f t="shared" ca="1" si="3"/>
        <v>0</v>
      </c>
    </row>
    <row r="18" spans="1:14" ht="12.5" x14ac:dyDescent="0.25">
      <c r="A18" s="6">
        <v>14</v>
      </c>
      <c r="B18" s="7">
        <f t="shared" si="1"/>
        <v>44658</v>
      </c>
      <c r="C18" s="8">
        <f t="shared" si="2"/>
        <v>38.850000000000037</v>
      </c>
      <c r="D18" s="8">
        <f t="shared" si="0"/>
        <v>0</v>
      </c>
      <c r="E18" s="8">
        <f t="shared" ca="1" si="3"/>
        <v>0</v>
      </c>
    </row>
    <row r="19" spans="1:14" ht="12.5" x14ac:dyDescent="0.25">
      <c r="A19" s="6">
        <v>15</v>
      </c>
      <c r="B19" s="7">
        <f t="shared" si="1"/>
        <v>44659</v>
      </c>
      <c r="C19" s="8">
        <f t="shared" si="2"/>
        <v>33.30000000000004</v>
      </c>
      <c r="D19" s="8">
        <f t="shared" si="0"/>
        <v>0</v>
      </c>
      <c r="E19" s="8">
        <f t="shared" ca="1" si="3"/>
        <v>0</v>
      </c>
    </row>
    <row r="20" spans="1:14" ht="12.5" x14ac:dyDescent="0.25">
      <c r="A20" s="6">
        <v>16</v>
      </c>
      <c r="B20" s="7">
        <f t="shared" si="1"/>
        <v>44660</v>
      </c>
      <c r="C20" s="8">
        <f t="shared" si="2"/>
        <v>27.750000000000039</v>
      </c>
      <c r="D20" s="8">
        <f t="shared" si="0"/>
        <v>0</v>
      </c>
      <c r="E20" s="8">
        <f t="shared" ca="1" si="3"/>
        <v>0</v>
      </c>
    </row>
    <row r="21" spans="1:14" ht="12.5" x14ac:dyDescent="0.25">
      <c r="A21" s="6">
        <v>17</v>
      </c>
      <c r="B21" s="7">
        <f t="shared" si="1"/>
        <v>44661</v>
      </c>
      <c r="C21" s="8">
        <f t="shared" si="2"/>
        <v>22.200000000000038</v>
      </c>
      <c r="D21" s="8">
        <f t="shared" si="0"/>
        <v>0</v>
      </c>
      <c r="E21" s="8">
        <f t="shared" ca="1" si="3"/>
        <v>0</v>
      </c>
    </row>
    <row r="22" spans="1:14" ht="12.5" x14ac:dyDescent="0.25">
      <c r="A22" s="6">
        <v>18</v>
      </c>
      <c r="B22" s="7">
        <f t="shared" si="1"/>
        <v>44662</v>
      </c>
      <c r="C22" s="8">
        <f t="shared" si="2"/>
        <v>16.650000000000038</v>
      </c>
      <c r="D22" s="8">
        <f t="shared" si="0"/>
        <v>0</v>
      </c>
      <c r="E22" s="8">
        <f t="shared" ca="1" si="3"/>
        <v>0</v>
      </c>
    </row>
    <row r="23" spans="1:14" ht="12.5" x14ac:dyDescent="0.25">
      <c r="A23" s="6">
        <v>19</v>
      </c>
      <c r="B23" s="7">
        <f t="shared" si="1"/>
        <v>44663</v>
      </c>
      <c r="C23" s="8">
        <f t="shared" si="2"/>
        <v>11.100000000000037</v>
      </c>
      <c r="D23" s="8">
        <f t="shared" si="0"/>
        <v>0</v>
      </c>
      <c r="E23" s="8">
        <f t="shared" ca="1" si="3"/>
        <v>0</v>
      </c>
    </row>
    <row r="24" spans="1:14" ht="12.5" x14ac:dyDescent="0.25">
      <c r="A24" s="6">
        <v>20</v>
      </c>
      <c r="B24" s="7">
        <f t="shared" si="1"/>
        <v>44664</v>
      </c>
      <c r="C24" s="8">
        <f t="shared" si="2"/>
        <v>5.5500000000000371</v>
      </c>
      <c r="D24" s="8">
        <f t="shared" si="0"/>
        <v>0</v>
      </c>
      <c r="E24" s="8">
        <f t="shared" ca="1" si="3"/>
        <v>0</v>
      </c>
    </row>
    <row r="25" spans="1:14" ht="12.5" x14ac:dyDescent="0.25">
      <c r="A25" s="6">
        <v>21</v>
      </c>
      <c r="B25" s="7">
        <f t="shared" si="1"/>
        <v>44665</v>
      </c>
      <c r="C25" s="8">
        <f t="shared" si="2"/>
        <v>3.730349362740526E-14</v>
      </c>
      <c r="D25" s="8">
        <f t="shared" si="0"/>
        <v>0</v>
      </c>
      <c r="E25" s="8">
        <f t="shared" ca="1" si="3"/>
        <v>0</v>
      </c>
    </row>
    <row r="26" spans="1:14" ht="12.5" x14ac:dyDescent="0.25">
      <c r="B26" s="4"/>
    </row>
    <row r="27" spans="1:14" ht="13" x14ac:dyDescent="0.3">
      <c r="A27" s="21" t="s">
        <v>8</v>
      </c>
      <c r="B27" s="22"/>
      <c r="C27" s="22"/>
      <c r="D27" s="22"/>
      <c r="E27" s="22"/>
      <c r="F27" s="22"/>
      <c r="G27" s="22"/>
      <c r="H27" s="22"/>
      <c r="I27" s="22"/>
      <c r="J27" s="22"/>
      <c r="K27" s="23"/>
    </row>
    <row r="28" spans="1:14" ht="13" x14ac:dyDescent="0.3">
      <c r="A28" s="24" t="s">
        <v>9</v>
      </c>
      <c r="B28" s="22"/>
      <c r="C28" s="22"/>
      <c r="D28" s="22"/>
      <c r="E28" s="22"/>
      <c r="F28" s="22"/>
      <c r="G28" s="23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2.5" x14ac:dyDescent="0.25">
      <c r="A29" s="25" t="s">
        <v>27</v>
      </c>
      <c r="B29" s="26"/>
      <c r="C29" s="26"/>
      <c r="D29" s="26"/>
      <c r="E29" s="26"/>
      <c r="F29" s="26"/>
      <c r="G29" s="26"/>
      <c r="H29" s="9">
        <v>44643</v>
      </c>
      <c r="I29" s="10" t="s">
        <v>20</v>
      </c>
      <c r="J29" s="11">
        <v>2</v>
      </c>
      <c r="K29" s="12">
        <v>44643</v>
      </c>
      <c r="L29" s="13"/>
      <c r="N29" s="14"/>
    </row>
    <row r="30" spans="1:14" ht="12.5" x14ac:dyDescent="0.25">
      <c r="A30" s="27" t="s">
        <v>26</v>
      </c>
      <c r="B30" s="22"/>
      <c r="C30" s="22"/>
      <c r="D30" s="22"/>
      <c r="E30" s="22"/>
      <c r="F30" s="22"/>
      <c r="G30" s="23"/>
      <c r="H30" s="9">
        <v>44645</v>
      </c>
      <c r="I30" s="10" t="s">
        <v>20</v>
      </c>
      <c r="J30" s="11">
        <v>13</v>
      </c>
      <c r="K30" s="12">
        <v>44650</v>
      </c>
      <c r="L30" s="13"/>
      <c r="N30" s="14"/>
    </row>
    <row r="31" spans="1:14" ht="12.5" x14ac:dyDescent="0.25">
      <c r="A31" s="27" t="s">
        <v>14</v>
      </c>
      <c r="B31" s="22"/>
      <c r="C31" s="22"/>
      <c r="D31" s="22"/>
      <c r="E31" s="22"/>
      <c r="F31" s="22"/>
      <c r="G31" s="23"/>
      <c r="H31" s="18"/>
      <c r="I31" s="10" t="s">
        <v>20</v>
      </c>
      <c r="J31" s="11">
        <v>13</v>
      </c>
      <c r="K31" s="12"/>
      <c r="L31" s="4"/>
    </row>
    <row r="32" spans="1:14" ht="12.5" x14ac:dyDescent="0.25">
      <c r="A32" s="27" t="s">
        <v>15</v>
      </c>
      <c r="B32" s="22"/>
      <c r="C32" s="22"/>
      <c r="D32" s="22"/>
      <c r="E32" s="22"/>
      <c r="F32" s="22"/>
      <c r="G32" s="23"/>
      <c r="H32" s="9"/>
      <c r="I32" s="10" t="s">
        <v>21</v>
      </c>
      <c r="J32" s="15">
        <v>20</v>
      </c>
      <c r="K32" s="12"/>
      <c r="L32" s="4"/>
    </row>
    <row r="33" spans="1:12" ht="12.5" x14ac:dyDescent="0.25">
      <c r="A33" s="28" t="s">
        <v>25</v>
      </c>
      <c r="B33" s="29"/>
      <c r="C33" s="29"/>
      <c r="D33" s="29"/>
      <c r="E33" s="29"/>
      <c r="F33" s="29"/>
      <c r="G33" s="30"/>
      <c r="H33" s="9"/>
      <c r="I33" s="10" t="s">
        <v>22</v>
      </c>
      <c r="J33" s="15">
        <v>20</v>
      </c>
      <c r="K33" s="12"/>
      <c r="L33" s="4"/>
    </row>
    <row r="34" spans="1:12" ht="12.5" x14ac:dyDescent="0.25">
      <c r="A34" s="31" t="s">
        <v>16</v>
      </c>
      <c r="B34" s="32"/>
      <c r="C34" s="32"/>
      <c r="D34" s="32"/>
      <c r="E34" s="32"/>
      <c r="F34" s="32"/>
      <c r="G34" s="32"/>
      <c r="H34" s="19">
        <v>44649</v>
      </c>
      <c r="I34" s="6" t="s">
        <v>23</v>
      </c>
      <c r="J34" s="6">
        <v>20</v>
      </c>
      <c r="K34" s="12">
        <v>44652</v>
      </c>
      <c r="L34" s="4"/>
    </row>
    <row r="35" spans="1:12" ht="12.5" x14ac:dyDescent="0.25">
      <c r="A35" s="31" t="s">
        <v>17</v>
      </c>
      <c r="B35" s="32"/>
      <c r="C35" s="32"/>
      <c r="D35" s="32"/>
      <c r="E35" s="32"/>
      <c r="F35" s="32"/>
      <c r="G35" s="32"/>
      <c r="H35" s="20"/>
      <c r="I35" s="10" t="s">
        <v>24</v>
      </c>
      <c r="J35" s="10">
        <v>20</v>
      </c>
      <c r="K35" s="12"/>
      <c r="L35" s="4"/>
    </row>
    <row r="36" spans="1:12" ht="12.5" x14ac:dyDescent="0.25">
      <c r="A36" s="36" t="s">
        <v>18</v>
      </c>
      <c r="B36" s="36"/>
      <c r="C36" s="36"/>
      <c r="D36" s="36"/>
      <c r="E36" s="36"/>
      <c r="F36" s="36"/>
      <c r="G36" s="36"/>
      <c r="H36" s="19"/>
      <c r="I36" s="6" t="s">
        <v>24</v>
      </c>
      <c r="J36" s="6">
        <v>2</v>
      </c>
      <c r="K36" s="12"/>
      <c r="L36" s="4"/>
    </row>
    <row r="37" spans="1:12" ht="12.5" x14ac:dyDescent="0.25">
      <c r="A37" s="33" t="s">
        <v>19</v>
      </c>
      <c r="B37" s="34"/>
      <c r="C37" s="34"/>
      <c r="D37" s="34"/>
      <c r="E37" s="34"/>
      <c r="F37" s="34"/>
      <c r="G37" s="35"/>
      <c r="H37" s="7"/>
      <c r="I37" s="8" t="s">
        <v>22</v>
      </c>
      <c r="J37" s="8">
        <v>1</v>
      </c>
      <c r="K37" s="7"/>
      <c r="L37" s="4"/>
    </row>
    <row r="38" spans="1:12" ht="12.5" x14ac:dyDescent="0.25">
      <c r="A38" s="27"/>
      <c r="B38" s="22"/>
      <c r="C38" s="22"/>
      <c r="D38" s="22"/>
      <c r="E38" s="22"/>
      <c r="F38" s="22"/>
      <c r="G38" s="23"/>
      <c r="H38" s="7"/>
      <c r="I38" s="8"/>
      <c r="J38" s="8"/>
      <c r="K38" s="7"/>
      <c r="L38" s="4"/>
    </row>
    <row r="39" spans="1:12" ht="12.5" x14ac:dyDescent="0.25">
      <c r="A39" s="37"/>
      <c r="B39" s="22"/>
      <c r="C39" s="22"/>
      <c r="D39" s="22"/>
      <c r="E39" s="22"/>
      <c r="F39" s="22"/>
      <c r="G39" s="23"/>
      <c r="H39" s="7"/>
      <c r="I39" s="8"/>
      <c r="J39" s="8"/>
      <c r="K39" s="7"/>
      <c r="L39" s="4"/>
    </row>
    <row r="40" spans="1:12" ht="12.5" x14ac:dyDescent="0.25">
      <c r="A40" s="37"/>
      <c r="B40" s="22"/>
      <c r="C40" s="22"/>
      <c r="D40" s="22"/>
      <c r="E40" s="22"/>
      <c r="F40" s="22"/>
      <c r="G40" s="23"/>
      <c r="H40" s="7"/>
      <c r="I40" s="8"/>
      <c r="J40" s="8"/>
      <c r="K40" s="7"/>
      <c r="L40" s="4"/>
    </row>
    <row r="41" spans="1:12" ht="12.5" x14ac:dyDescent="0.25">
      <c r="A41" s="37"/>
      <c r="B41" s="22"/>
      <c r="C41" s="22"/>
      <c r="D41" s="22"/>
      <c r="E41" s="22"/>
      <c r="F41" s="22"/>
      <c r="G41" s="23"/>
      <c r="H41" s="7"/>
      <c r="I41" s="8"/>
      <c r="J41" s="8"/>
      <c r="K41" s="7"/>
      <c r="L41" s="4"/>
    </row>
    <row r="42" spans="1:12" ht="12.5" x14ac:dyDescent="0.25">
      <c r="A42" s="37"/>
      <c r="B42" s="22"/>
      <c r="C42" s="22"/>
      <c r="D42" s="22"/>
      <c r="E42" s="22"/>
      <c r="F42" s="22"/>
      <c r="G42" s="23"/>
      <c r="H42" s="7"/>
      <c r="I42" s="8"/>
      <c r="J42" s="8"/>
      <c r="K42" s="7"/>
      <c r="L42" s="4"/>
    </row>
    <row r="43" spans="1:12" ht="12.5" x14ac:dyDescent="0.25">
      <c r="A43" s="37"/>
      <c r="B43" s="22"/>
      <c r="C43" s="22"/>
      <c r="D43" s="22"/>
      <c r="E43" s="22"/>
      <c r="F43" s="22"/>
      <c r="G43" s="23"/>
      <c r="H43" s="7"/>
      <c r="I43" s="8"/>
      <c r="J43" s="8"/>
      <c r="K43" s="7"/>
      <c r="L43" s="4"/>
    </row>
    <row r="44" spans="1:12" ht="12.5" x14ac:dyDescent="0.25">
      <c r="A44" s="37"/>
      <c r="B44" s="22"/>
      <c r="C44" s="22"/>
      <c r="D44" s="22"/>
      <c r="E44" s="22"/>
      <c r="F44" s="22"/>
      <c r="G44" s="23"/>
      <c r="H44" s="7"/>
      <c r="I44" s="8"/>
      <c r="J44" s="8"/>
      <c r="K44" s="7"/>
      <c r="L44" s="4"/>
    </row>
    <row r="45" spans="1:12" ht="12.5" x14ac:dyDescent="0.25">
      <c r="A45" s="37"/>
      <c r="B45" s="22"/>
      <c r="C45" s="22"/>
      <c r="D45" s="22"/>
      <c r="E45" s="22"/>
      <c r="F45" s="22"/>
      <c r="G45" s="23"/>
      <c r="H45" s="7"/>
      <c r="I45" s="8"/>
      <c r="J45" s="8"/>
      <c r="K45" s="7"/>
      <c r="L45" s="4"/>
    </row>
    <row r="46" spans="1:12" ht="12.5" x14ac:dyDescent="0.25">
      <c r="A46" s="37"/>
      <c r="B46" s="22"/>
      <c r="C46" s="22"/>
      <c r="D46" s="22"/>
      <c r="E46" s="22"/>
      <c r="F46" s="22"/>
      <c r="G46" s="23"/>
      <c r="H46" s="7"/>
      <c r="I46" s="8"/>
      <c r="J46" s="8"/>
      <c r="K46" s="7"/>
      <c r="L46" s="4"/>
    </row>
    <row r="47" spans="1:12" ht="12.5" x14ac:dyDescent="0.25">
      <c r="A47" s="37"/>
      <c r="B47" s="22"/>
      <c r="C47" s="22"/>
      <c r="D47" s="22"/>
      <c r="E47" s="22"/>
      <c r="F47" s="22"/>
      <c r="G47" s="23"/>
      <c r="H47" s="7"/>
      <c r="I47" s="8"/>
      <c r="J47" s="8"/>
      <c r="K47" s="7"/>
      <c r="L47" s="4"/>
    </row>
    <row r="48" spans="1:12" ht="12.5" x14ac:dyDescent="0.25">
      <c r="A48" s="37"/>
      <c r="B48" s="22"/>
      <c r="C48" s="22"/>
      <c r="D48" s="22"/>
      <c r="E48" s="22"/>
      <c r="F48" s="22"/>
      <c r="G48" s="23"/>
      <c r="H48" s="7"/>
      <c r="I48" s="8"/>
      <c r="J48" s="8"/>
      <c r="K48" s="7"/>
      <c r="L48" s="4"/>
    </row>
    <row r="49" spans="1:12" ht="12.5" x14ac:dyDescent="0.25">
      <c r="A49" s="37"/>
      <c r="B49" s="22"/>
      <c r="C49" s="22"/>
      <c r="D49" s="22"/>
      <c r="E49" s="22"/>
      <c r="F49" s="22"/>
      <c r="G49" s="23"/>
      <c r="H49" s="7"/>
      <c r="I49" s="8"/>
      <c r="J49" s="8"/>
      <c r="K49" s="7"/>
      <c r="L49" s="4"/>
    </row>
    <row r="50" spans="1:12" ht="12.5" x14ac:dyDescent="0.25">
      <c r="A50" s="37"/>
      <c r="B50" s="22"/>
      <c r="C50" s="22"/>
      <c r="D50" s="22"/>
      <c r="E50" s="22"/>
      <c r="F50" s="22"/>
      <c r="G50" s="23"/>
      <c r="H50" s="7"/>
      <c r="I50" s="8"/>
      <c r="J50" s="8"/>
      <c r="K50" s="7"/>
      <c r="L50" s="4"/>
    </row>
    <row r="51" spans="1:12" ht="12.5" x14ac:dyDescent="0.25">
      <c r="A51" s="37"/>
      <c r="B51" s="22"/>
      <c r="C51" s="22"/>
      <c r="D51" s="22"/>
      <c r="E51" s="22"/>
      <c r="F51" s="22"/>
      <c r="G51" s="23"/>
      <c r="H51" s="7"/>
      <c r="I51" s="8"/>
      <c r="J51" s="8"/>
      <c r="K51" s="7"/>
      <c r="L51" s="4"/>
    </row>
    <row r="52" spans="1:12" ht="12.5" x14ac:dyDescent="0.25">
      <c r="A52" s="37"/>
      <c r="B52" s="22"/>
      <c r="C52" s="22"/>
      <c r="D52" s="22"/>
      <c r="E52" s="22"/>
      <c r="F52" s="22"/>
      <c r="G52" s="23"/>
      <c r="H52" s="7"/>
      <c r="I52" s="8"/>
      <c r="J52" s="8"/>
      <c r="K52" s="7"/>
      <c r="L52" s="4"/>
    </row>
    <row r="53" spans="1:12" ht="12.5" x14ac:dyDescent="0.25">
      <c r="A53" s="37"/>
      <c r="B53" s="22"/>
      <c r="C53" s="22"/>
      <c r="D53" s="22"/>
      <c r="E53" s="22"/>
      <c r="F53" s="22"/>
      <c r="G53" s="23"/>
      <c r="H53" s="7"/>
      <c r="I53" s="8"/>
      <c r="J53" s="8"/>
      <c r="K53" s="7"/>
      <c r="L53" s="4"/>
    </row>
    <row r="54" spans="1:12" ht="12.5" x14ac:dyDescent="0.25">
      <c r="A54" s="37"/>
      <c r="B54" s="22"/>
      <c r="C54" s="22"/>
      <c r="D54" s="22"/>
      <c r="E54" s="22"/>
      <c r="F54" s="22"/>
      <c r="G54" s="23"/>
      <c r="H54" s="7"/>
      <c r="I54" s="8"/>
      <c r="J54" s="8"/>
      <c r="K54" s="7"/>
      <c r="L54" s="4"/>
    </row>
    <row r="55" spans="1:12" ht="12.5" x14ac:dyDescent="0.25">
      <c r="A55" s="37"/>
      <c r="B55" s="22"/>
      <c r="C55" s="22"/>
      <c r="D55" s="22"/>
      <c r="E55" s="22"/>
      <c r="F55" s="22"/>
      <c r="G55" s="23"/>
      <c r="H55" s="7"/>
      <c r="I55" s="8"/>
      <c r="J55" s="8"/>
      <c r="K55" s="7"/>
      <c r="L55" s="4"/>
    </row>
    <row r="56" spans="1:12" ht="12.5" x14ac:dyDescent="0.25">
      <c r="A56" s="37"/>
      <c r="B56" s="22"/>
      <c r="C56" s="22"/>
      <c r="D56" s="22"/>
      <c r="E56" s="22"/>
      <c r="F56" s="22"/>
      <c r="G56" s="23"/>
      <c r="H56" s="7"/>
      <c r="I56" s="8"/>
      <c r="J56" s="8"/>
      <c r="K56" s="7"/>
      <c r="L56" s="4"/>
    </row>
    <row r="57" spans="1:12" ht="12.5" x14ac:dyDescent="0.25">
      <c r="A57" s="37"/>
      <c r="B57" s="22"/>
      <c r="C57" s="22"/>
      <c r="D57" s="22"/>
      <c r="E57" s="22"/>
      <c r="F57" s="22"/>
      <c r="G57" s="23"/>
      <c r="H57" s="7"/>
      <c r="I57" s="8"/>
      <c r="J57" s="8"/>
      <c r="K57" s="7"/>
      <c r="L57" s="4"/>
    </row>
    <row r="58" spans="1:12" ht="12.5" x14ac:dyDescent="0.25">
      <c r="A58" s="37"/>
      <c r="B58" s="22"/>
      <c r="C58" s="22"/>
      <c r="D58" s="22"/>
      <c r="E58" s="22"/>
      <c r="F58" s="22"/>
      <c r="G58" s="23"/>
      <c r="H58" s="7"/>
      <c r="I58" s="8"/>
      <c r="J58" s="8"/>
      <c r="K58" s="7"/>
      <c r="L58" s="4"/>
    </row>
    <row r="59" spans="1:12" ht="12.5" x14ac:dyDescent="0.25">
      <c r="A59" s="37"/>
      <c r="B59" s="22"/>
      <c r="C59" s="22"/>
      <c r="D59" s="22"/>
      <c r="E59" s="22"/>
      <c r="F59" s="22"/>
      <c r="G59" s="23"/>
      <c r="H59" s="7"/>
      <c r="I59" s="8"/>
      <c r="J59" s="8"/>
      <c r="K59" s="7"/>
      <c r="L59" s="4"/>
    </row>
    <row r="60" spans="1:12" ht="12.5" x14ac:dyDescent="0.25">
      <c r="A60" s="37"/>
      <c r="B60" s="22"/>
      <c r="C60" s="22"/>
      <c r="D60" s="22"/>
      <c r="E60" s="22"/>
      <c r="F60" s="22"/>
      <c r="G60" s="23"/>
      <c r="H60" s="7"/>
      <c r="I60" s="8"/>
      <c r="J60" s="8"/>
      <c r="K60" s="7"/>
      <c r="L60" s="4"/>
    </row>
    <row r="61" spans="1:12" ht="12.5" x14ac:dyDescent="0.25">
      <c r="A61" s="37"/>
      <c r="B61" s="22"/>
      <c r="C61" s="22"/>
      <c r="D61" s="22"/>
      <c r="E61" s="22"/>
      <c r="F61" s="22"/>
      <c r="G61" s="23"/>
      <c r="H61" s="7"/>
      <c r="I61" s="8"/>
      <c r="J61" s="8"/>
      <c r="K61" s="7"/>
      <c r="L61" s="4"/>
    </row>
    <row r="62" spans="1:12" ht="12.5" x14ac:dyDescent="0.25">
      <c r="A62" s="37"/>
      <c r="B62" s="22"/>
      <c r="C62" s="22"/>
      <c r="D62" s="22"/>
      <c r="E62" s="22"/>
      <c r="F62" s="22"/>
      <c r="G62" s="23"/>
      <c r="H62" s="7"/>
      <c r="I62" s="8"/>
      <c r="J62" s="8"/>
      <c r="K62" s="7"/>
      <c r="L62" s="4"/>
    </row>
    <row r="63" spans="1:12" ht="12.5" x14ac:dyDescent="0.25">
      <c r="A63" s="37"/>
      <c r="B63" s="22"/>
      <c r="C63" s="22"/>
      <c r="D63" s="22"/>
      <c r="E63" s="22"/>
      <c r="F63" s="22"/>
      <c r="G63" s="23"/>
      <c r="H63" s="7"/>
      <c r="I63" s="8"/>
      <c r="J63" s="8"/>
      <c r="K63" s="7"/>
      <c r="L63" s="4"/>
    </row>
    <row r="64" spans="1:12" ht="12.5" x14ac:dyDescent="0.25">
      <c r="A64" s="37"/>
      <c r="B64" s="22"/>
      <c r="C64" s="22"/>
      <c r="D64" s="22"/>
      <c r="E64" s="22"/>
      <c r="F64" s="22"/>
      <c r="G64" s="23"/>
      <c r="H64" s="7"/>
      <c r="I64" s="8"/>
      <c r="J64" s="8"/>
      <c r="K64" s="7"/>
      <c r="L64" s="4"/>
    </row>
    <row r="65" spans="1:12" ht="12.5" x14ac:dyDescent="0.25">
      <c r="A65" s="37"/>
      <c r="B65" s="22"/>
      <c r="C65" s="22"/>
      <c r="D65" s="22"/>
      <c r="E65" s="22"/>
      <c r="F65" s="22"/>
      <c r="G65" s="23"/>
      <c r="H65" s="7"/>
      <c r="I65" s="8"/>
      <c r="J65" s="8"/>
      <c r="K65" s="7"/>
      <c r="L65" s="4"/>
    </row>
    <row r="66" spans="1:12" ht="12.5" x14ac:dyDescent="0.25">
      <c r="A66" s="37"/>
      <c r="B66" s="22"/>
      <c r="C66" s="22"/>
      <c r="D66" s="22"/>
      <c r="E66" s="22"/>
      <c r="F66" s="22"/>
      <c r="G66" s="23"/>
      <c r="H66" s="7"/>
      <c r="I66" s="8"/>
      <c r="J66" s="8"/>
      <c r="K66" s="7"/>
      <c r="L66" s="4"/>
    </row>
    <row r="67" spans="1:12" ht="12.5" x14ac:dyDescent="0.25">
      <c r="A67" s="37"/>
      <c r="B67" s="22"/>
      <c r="C67" s="22"/>
      <c r="D67" s="22"/>
      <c r="E67" s="22"/>
      <c r="F67" s="22"/>
      <c r="G67" s="23"/>
      <c r="H67" s="7"/>
      <c r="I67" s="8"/>
      <c r="J67" s="8"/>
      <c r="K67" s="7"/>
      <c r="L67" s="4"/>
    </row>
    <row r="68" spans="1:12" ht="12.5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5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5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5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5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5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5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5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5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5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5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5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5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5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5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5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5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5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5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5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5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5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5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5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5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5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5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5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5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5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5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5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5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5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5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5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5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5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5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5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5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5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5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5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5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5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5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5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5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5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5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5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5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5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5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5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5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5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5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5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5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5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5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5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5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5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5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5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5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5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5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5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5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5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5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5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5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5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5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5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5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5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5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5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5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5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5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5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5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5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5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5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5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5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5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5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5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5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5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5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5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5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5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5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5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5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5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5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5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5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5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5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5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5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5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5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5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5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5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5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5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5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5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5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5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5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5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5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5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5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5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5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5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5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5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5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5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5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5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5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5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5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5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5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5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5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5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5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5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5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5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5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5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5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5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5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5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5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5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5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5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5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5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5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5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5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5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5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5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5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5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5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5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5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5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5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5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5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5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5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5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5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5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5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5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5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5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5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5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5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5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5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5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5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5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5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5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5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5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5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5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5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5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5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5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5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5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5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5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5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5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5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5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5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5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5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5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5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5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5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5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5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5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5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5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5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5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5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5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5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5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5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5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5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5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5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5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5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5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5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5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5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5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5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5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5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5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5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5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5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5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5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5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5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5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5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5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5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5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5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5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5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5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5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5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5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5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5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5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5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5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5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5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5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5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5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5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5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5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5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5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5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5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5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5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5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5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5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5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5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5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5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5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5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5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5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5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5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5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5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5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5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5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5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5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5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5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5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5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5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5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5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5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5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5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5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5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5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5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5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5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5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5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5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5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5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5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5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5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5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5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5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5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5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5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5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5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5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5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5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5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5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5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5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5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5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5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5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5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5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5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5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5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5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5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5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5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5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5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5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5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5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5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5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5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5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5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5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5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5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5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5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5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5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5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5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5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5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5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5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5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5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5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5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5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5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5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5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5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5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5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5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5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5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5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5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5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5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5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5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5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5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5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5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5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5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5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5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5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5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5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5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5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5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5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5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5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5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5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5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5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5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5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5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5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5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5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5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5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5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5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5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5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5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5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5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5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5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5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5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5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5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5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5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5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5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5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5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5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5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5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5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5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5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5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5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5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5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5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5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5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5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5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5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5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5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5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5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5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5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5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5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5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5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5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5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5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5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5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5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5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5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5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5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5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5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5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5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5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5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5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5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5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5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5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5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5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5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5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5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5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5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5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5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5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5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5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5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5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5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5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5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5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5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5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5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5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5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5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5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5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5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5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5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5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5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5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5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5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5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5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5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5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5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5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5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5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5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5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5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5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5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5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5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5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5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5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5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5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5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5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5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5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5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5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5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5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5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5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5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5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5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5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5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5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5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5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5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5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5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5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5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5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5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5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5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5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5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5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5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5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5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5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5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5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5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5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5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5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5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5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5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5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5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5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5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5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5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5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5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5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5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5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5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5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5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5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5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5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5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5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5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5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5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5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5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5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5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5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5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5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5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5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5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5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5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5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5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5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5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5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5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5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5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5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5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5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5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5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5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5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5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5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5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5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5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5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5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5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5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5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5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5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5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5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5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5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5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5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5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5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5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5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5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5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5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5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5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5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5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5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5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5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5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5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5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5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5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5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5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5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5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5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5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5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5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5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5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5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5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5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5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5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5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5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5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5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5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5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5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5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5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5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5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5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5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5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5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5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5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5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5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5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5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5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5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5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5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5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5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5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5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5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5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5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5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5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5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5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5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5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5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5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5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5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5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5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5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5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5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5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5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5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5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5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5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5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5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5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5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5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5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5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5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5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5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5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5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5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5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5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5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5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5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5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5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5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5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5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5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5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5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5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5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5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5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5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5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5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5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5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5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5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5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5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5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5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5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5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5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5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5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5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5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5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5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5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5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5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5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5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5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5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5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5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5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5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5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5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5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5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5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5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5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5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5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5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5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5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5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5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5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5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5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5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5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5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5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5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5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5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5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5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5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5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5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5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5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5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5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5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5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5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5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5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5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5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5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5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5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5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5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5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5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5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5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5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5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5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5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5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5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5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5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5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5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5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5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5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5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5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5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5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5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5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5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5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5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5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5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5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5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5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5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5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5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5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5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5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5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5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5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5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5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5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5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5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5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5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5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5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5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5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5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5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5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5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5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5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5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5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5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5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5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5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5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5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5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5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5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5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5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5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5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5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5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5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5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5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5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5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5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5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5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5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5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5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5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5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5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4:G54"/>
    <mergeCell ref="A62:G62"/>
    <mergeCell ref="A63:G63"/>
    <mergeCell ref="A64:G64"/>
    <mergeCell ref="A65:G65"/>
    <mergeCell ref="A49:G49"/>
    <mergeCell ref="A50:G50"/>
    <mergeCell ref="A51:G51"/>
    <mergeCell ref="A52:G52"/>
    <mergeCell ref="A53:G53"/>
    <mergeCell ref="A44:G44"/>
    <mergeCell ref="A45:G45"/>
    <mergeCell ref="A46:G46"/>
    <mergeCell ref="A47:G47"/>
    <mergeCell ref="A48:G48"/>
    <mergeCell ref="A39:G39"/>
    <mergeCell ref="A40:G40"/>
    <mergeCell ref="A41:G41"/>
    <mergeCell ref="A42:G42"/>
    <mergeCell ref="A43:G43"/>
    <mergeCell ref="A32:G32"/>
    <mergeCell ref="A33:G33"/>
    <mergeCell ref="A34:G34"/>
    <mergeCell ref="A37:G37"/>
    <mergeCell ref="A38:G38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7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96FC196884454AB1788396B33BEE71" ma:contentTypeVersion="8" ma:contentTypeDescription="Crie um novo documento." ma:contentTypeScope="" ma:versionID="4a7839a66145d5c971f54139133c7bab">
  <xsd:schema xmlns:xsd="http://www.w3.org/2001/XMLSchema" xmlns:xs="http://www.w3.org/2001/XMLSchema" xmlns:p="http://schemas.microsoft.com/office/2006/metadata/properties" xmlns:ns2="3d7d5619-615d-4c16-a2aa-5b1cfcde0830" xmlns:ns3="35ab3d1c-c503-4e43-a0dc-b441a2626c37" targetNamespace="http://schemas.microsoft.com/office/2006/metadata/properties" ma:root="true" ma:fieldsID="792fa526a6645e4fcaf307c879448d66" ns2:_="" ns3:_="">
    <xsd:import namespace="3d7d5619-615d-4c16-a2aa-5b1cfcde0830"/>
    <xsd:import namespace="35ab3d1c-c503-4e43-a0dc-b441a2626c3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5619-615d-4c16-a2aa-5b1cfcde08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b3d1c-c503-4e43-a0dc-b441a2626c3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2c5c9fd-848c-4023-babd-f42fe4368554}" ma:internalName="TaxCatchAll" ma:showField="CatchAllData" ma:web="35ab3d1c-c503-4e43-a0dc-b441a2626c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ab3d1c-c503-4e43-a0dc-b441a2626c37" xsi:nil="true"/>
    <lcf76f155ced4ddcb4097134ff3c332f xmlns="3d7d5619-615d-4c16-a2aa-5b1cfcde08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1D0757-874D-4836-BAA4-F776E39E9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5619-615d-4c16-a2aa-5b1cfcde0830"/>
    <ds:schemaRef ds:uri="35ab3d1c-c503-4e43-a0dc-b441a2626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1A56C-AC93-49AC-9B0F-FB7E00C920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0A4981-8F15-4B7F-A545-C65F267969B9}">
  <ds:schemaRefs>
    <ds:schemaRef ds:uri="http://schemas.microsoft.com/office/2006/metadata/properties"/>
    <ds:schemaRef ds:uri="http://schemas.microsoft.com/office/infopath/2007/PartnerControls"/>
    <ds:schemaRef ds:uri="35ab3d1c-c503-4e43-a0dc-b441a2626c37"/>
    <ds:schemaRef ds:uri="3d7d5619-615d-4c16-a2aa-5b1cfcde08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Rebeca</cp:lastModifiedBy>
  <dcterms:modified xsi:type="dcterms:W3CDTF">2022-04-02T19:03:29Z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0x0101003796FC196884454AB1788396B33BEE71</vt:lpwstr>
  </property>
</Properties>
</file>