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updateLinks="always" defaultThemeVersion="124226"/>
  <mc:AlternateContent xmlns:mc="http://schemas.openxmlformats.org/markup-compatibility/2006">
    <mc:Choice Requires="x15">
      <x15ac:absPath xmlns:x15ac="http://schemas.microsoft.com/office/spreadsheetml/2010/11/ac" url="C:\Users\cauan\Documents\Faculdade\"/>
    </mc:Choice>
  </mc:AlternateContent>
  <xr:revisionPtr revIDLastSave="0" documentId="8_{C0683FAB-3A74-4A24-9352-A9B8ABD119C3}" xr6:coauthVersionLast="47" xr6:coauthVersionMax="47" xr10:uidLastSave="{00000000-0000-0000-0000-000000000000}"/>
  <bookViews>
    <workbookView xWindow="-120" yWindow="-120" windowWidth="20640" windowHeight="11160" activeTab="2" xr2:uid="{00000000-000D-0000-FFFF-FFFF00000000}"/>
  </bookViews>
  <sheets>
    <sheet name="Dados Completos" sheetId="1" r:id="rId1"/>
    <sheet name="Cluster1" sheetId="2" r:id="rId2"/>
    <sheet name="Cluster2" sheetId="3" r:id="rId3"/>
    <sheet name="Cluster3" sheetId="4" r:id="rId4"/>
    <sheet name="Cluster4" sheetId="5" r:id="rId5"/>
    <sheet name="Cluster5" sheetId="6" r:id="rId6"/>
  </sheets>
  <externalReferences>
    <externalReference r:id="rId7"/>
    <externalReference r:id="rId8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1" i="6" l="1"/>
  <c r="C201" i="6"/>
  <c r="E201" i="6" s="1"/>
  <c r="B201" i="6"/>
  <c r="D200" i="6"/>
  <c r="C200" i="6"/>
  <c r="E200" i="6" s="1"/>
  <c r="B200" i="6"/>
  <c r="D199" i="6"/>
  <c r="C199" i="6"/>
  <c r="E199" i="6" s="1"/>
  <c r="B199" i="6"/>
  <c r="D198" i="6"/>
  <c r="C198" i="6"/>
  <c r="E198" i="6" s="1"/>
  <c r="B198" i="6"/>
  <c r="D197" i="6"/>
  <c r="C197" i="6"/>
  <c r="E197" i="6" s="1"/>
  <c r="B197" i="6"/>
  <c r="D196" i="6"/>
  <c r="C196" i="6"/>
  <c r="E196" i="6" s="1"/>
  <c r="B196" i="6"/>
  <c r="D195" i="6"/>
  <c r="C195" i="6"/>
  <c r="E195" i="6" s="1"/>
  <c r="B195" i="6"/>
  <c r="D194" i="6"/>
  <c r="C194" i="6"/>
  <c r="E194" i="6" s="1"/>
  <c r="B194" i="6"/>
  <c r="D193" i="6"/>
  <c r="C193" i="6"/>
  <c r="E193" i="6" s="1"/>
  <c r="B193" i="6"/>
  <c r="D192" i="6"/>
  <c r="C192" i="6"/>
  <c r="E192" i="6" s="1"/>
  <c r="B192" i="6"/>
  <c r="D191" i="6"/>
  <c r="C191" i="6"/>
  <c r="E191" i="6" s="1"/>
  <c r="B191" i="6"/>
  <c r="D190" i="6"/>
  <c r="C190" i="6"/>
  <c r="E190" i="6" s="1"/>
  <c r="B190" i="6"/>
  <c r="D189" i="6"/>
  <c r="C189" i="6"/>
  <c r="E189" i="6" s="1"/>
  <c r="B189" i="6"/>
  <c r="D188" i="6"/>
  <c r="C188" i="6"/>
  <c r="E188" i="6" s="1"/>
  <c r="B188" i="6"/>
  <c r="D187" i="6"/>
  <c r="C187" i="6"/>
  <c r="E187" i="6" s="1"/>
  <c r="B187" i="6"/>
  <c r="D186" i="6"/>
  <c r="C186" i="6"/>
  <c r="E186" i="6" s="1"/>
  <c r="B186" i="6"/>
  <c r="D185" i="6"/>
  <c r="C185" i="6"/>
  <c r="E185" i="6" s="1"/>
  <c r="B185" i="6"/>
  <c r="D184" i="6"/>
  <c r="C184" i="6"/>
  <c r="E184" i="6" s="1"/>
  <c r="B184" i="6"/>
  <c r="D183" i="6"/>
  <c r="C183" i="6"/>
  <c r="E183" i="6" s="1"/>
  <c r="B183" i="6"/>
  <c r="D182" i="6"/>
  <c r="C182" i="6"/>
  <c r="E182" i="6" s="1"/>
  <c r="B182" i="6"/>
  <c r="D181" i="6"/>
  <c r="C181" i="6"/>
  <c r="E181" i="6" s="1"/>
  <c r="B181" i="6"/>
  <c r="D180" i="6"/>
  <c r="C180" i="6"/>
  <c r="E180" i="6" s="1"/>
  <c r="B180" i="6"/>
  <c r="D179" i="6"/>
  <c r="C179" i="6"/>
  <c r="E179" i="6" s="1"/>
  <c r="B179" i="6"/>
  <c r="D178" i="6"/>
  <c r="C178" i="6"/>
  <c r="E178" i="6" s="1"/>
  <c r="B178" i="6"/>
  <c r="D177" i="6"/>
  <c r="C177" i="6"/>
  <c r="E177" i="6" s="1"/>
  <c r="B177" i="6"/>
  <c r="D176" i="6"/>
  <c r="C176" i="6"/>
  <c r="E176" i="6" s="1"/>
  <c r="B176" i="6"/>
  <c r="D175" i="6"/>
  <c r="C175" i="6"/>
  <c r="E175" i="6" s="1"/>
  <c r="B175" i="6"/>
  <c r="D174" i="6"/>
  <c r="C174" i="6"/>
  <c r="E174" i="6" s="1"/>
  <c r="B174" i="6"/>
  <c r="D173" i="6"/>
  <c r="C173" i="6"/>
  <c r="E173" i="6" s="1"/>
  <c r="B173" i="6"/>
  <c r="D172" i="6"/>
  <c r="C172" i="6"/>
  <c r="E172" i="6" s="1"/>
  <c r="B172" i="6"/>
  <c r="D171" i="6"/>
  <c r="C171" i="6"/>
  <c r="E171" i="6" s="1"/>
  <c r="B171" i="6"/>
  <c r="D170" i="6"/>
  <c r="C170" i="6"/>
  <c r="E170" i="6" s="1"/>
  <c r="B170" i="6"/>
  <c r="D169" i="6"/>
  <c r="C169" i="6"/>
  <c r="E169" i="6" s="1"/>
  <c r="B169" i="6"/>
  <c r="D168" i="6"/>
  <c r="C168" i="6"/>
  <c r="E168" i="6" s="1"/>
  <c r="B168" i="6"/>
  <c r="D167" i="6"/>
  <c r="C167" i="6"/>
  <c r="E167" i="6" s="1"/>
  <c r="B167" i="6"/>
  <c r="D166" i="6"/>
  <c r="C166" i="6"/>
  <c r="E166" i="6" s="1"/>
  <c r="B166" i="6"/>
  <c r="D165" i="6"/>
  <c r="C165" i="6"/>
  <c r="E165" i="6" s="1"/>
  <c r="B165" i="6"/>
  <c r="D164" i="6"/>
  <c r="C164" i="6"/>
  <c r="E164" i="6" s="1"/>
  <c r="B164" i="6"/>
  <c r="D163" i="6"/>
  <c r="C163" i="6"/>
  <c r="E163" i="6" s="1"/>
  <c r="B163" i="6"/>
  <c r="D162" i="6"/>
  <c r="C162" i="6"/>
  <c r="E162" i="6" s="1"/>
  <c r="B162" i="6"/>
  <c r="D161" i="6"/>
  <c r="C161" i="6"/>
  <c r="E161" i="6" s="1"/>
  <c r="B161" i="6"/>
  <c r="D160" i="6"/>
  <c r="C160" i="6"/>
  <c r="E160" i="6" s="1"/>
  <c r="B160" i="6"/>
  <c r="D159" i="6"/>
  <c r="C159" i="6"/>
  <c r="E159" i="6" s="1"/>
  <c r="B159" i="6"/>
  <c r="D158" i="6"/>
  <c r="C158" i="6"/>
  <c r="E158" i="6" s="1"/>
  <c r="B158" i="6"/>
  <c r="D157" i="6"/>
  <c r="C157" i="6"/>
  <c r="E157" i="6" s="1"/>
  <c r="B157" i="6"/>
  <c r="D156" i="6"/>
  <c r="C156" i="6"/>
  <c r="E156" i="6" s="1"/>
  <c r="B156" i="6"/>
  <c r="D155" i="6"/>
  <c r="C155" i="6"/>
  <c r="E155" i="6" s="1"/>
  <c r="B155" i="6"/>
  <c r="D154" i="6"/>
  <c r="C154" i="6"/>
  <c r="E154" i="6" s="1"/>
  <c r="B154" i="6"/>
  <c r="D153" i="6"/>
  <c r="C153" i="6"/>
  <c r="E153" i="6" s="1"/>
  <c r="B153" i="6"/>
  <c r="D152" i="6"/>
  <c r="C152" i="6"/>
  <c r="E152" i="6" s="1"/>
  <c r="B152" i="6"/>
  <c r="D151" i="6"/>
  <c r="C151" i="6"/>
  <c r="E151" i="6" s="1"/>
  <c r="B151" i="6"/>
  <c r="D150" i="6"/>
  <c r="C150" i="6"/>
  <c r="E150" i="6" s="1"/>
  <c r="B150" i="6"/>
  <c r="D149" i="6"/>
  <c r="C149" i="6"/>
  <c r="E149" i="6" s="1"/>
  <c r="B149" i="6"/>
  <c r="D148" i="6"/>
  <c r="C148" i="6"/>
  <c r="E148" i="6" s="1"/>
  <c r="B148" i="6"/>
  <c r="D147" i="6"/>
  <c r="C147" i="6"/>
  <c r="E147" i="6" s="1"/>
  <c r="B147" i="6"/>
  <c r="D146" i="6"/>
  <c r="C146" i="6"/>
  <c r="E146" i="6" s="1"/>
  <c r="B146" i="6"/>
  <c r="D145" i="6"/>
  <c r="C145" i="6"/>
  <c r="E145" i="6" s="1"/>
  <c r="B145" i="6"/>
  <c r="D144" i="6"/>
  <c r="C144" i="6"/>
  <c r="E144" i="6" s="1"/>
  <c r="B144" i="6"/>
  <c r="D143" i="6"/>
  <c r="C143" i="6"/>
  <c r="E143" i="6" s="1"/>
  <c r="B143" i="6"/>
  <c r="D142" i="6"/>
  <c r="C142" i="6"/>
  <c r="E142" i="6" s="1"/>
  <c r="B142" i="6"/>
  <c r="D141" i="6"/>
  <c r="C141" i="6"/>
  <c r="E141" i="6" s="1"/>
  <c r="B141" i="6"/>
  <c r="D140" i="6"/>
  <c r="C140" i="6"/>
  <c r="E140" i="6" s="1"/>
  <c r="B140" i="6"/>
  <c r="D139" i="6"/>
  <c r="C139" i="6"/>
  <c r="E139" i="6" s="1"/>
  <c r="B139" i="6"/>
  <c r="D138" i="6"/>
  <c r="C138" i="6"/>
  <c r="E138" i="6" s="1"/>
  <c r="B138" i="6"/>
  <c r="D137" i="6"/>
  <c r="C137" i="6"/>
  <c r="E137" i="6" s="1"/>
  <c r="B137" i="6"/>
  <c r="D136" i="6"/>
  <c r="C136" i="6"/>
  <c r="E136" i="6" s="1"/>
  <c r="B136" i="6"/>
  <c r="D135" i="6"/>
  <c r="C135" i="6"/>
  <c r="E135" i="6" s="1"/>
  <c r="B135" i="6"/>
  <c r="D134" i="6"/>
  <c r="C134" i="6"/>
  <c r="E134" i="6" s="1"/>
  <c r="B134" i="6"/>
  <c r="D133" i="6"/>
  <c r="C133" i="6"/>
  <c r="E133" i="6" s="1"/>
  <c r="B133" i="6"/>
  <c r="D132" i="6"/>
  <c r="C132" i="6"/>
  <c r="E132" i="6" s="1"/>
  <c r="B132" i="6"/>
  <c r="D131" i="6"/>
  <c r="C131" i="6"/>
  <c r="E131" i="6" s="1"/>
  <c r="B131" i="6"/>
  <c r="D130" i="6"/>
  <c r="C130" i="6"/>
  <c r="E130" i="6" s="1"/>
  <c r="B130" i="6"/>
  <c r="D129" i="6"/>
  <c r="C129" i="6"/>
  <c r="E129" i="6" s="1"/>
  <c r="B129" i="6"/>
  <c r="D128" i="6"/>
  <c r="C128" i="6"/>
  <c r="E128" i="6" s="1"/>
  <c r="B128" i="6"/>
  <c r="D127" i="6"/>
  <c r="C127" i="6"/>
  <c r="E127" i="6" s="1"/>
  <c r="B127" i="6"/>
  <c r="D126" i="6"/>
  <c r="C126" i="6"/>
  <c r="E126" i="6" s="1"/>
  <c r="B126" i="6"/>
  <c r="D125" i="6"/>
  <c r="C125" i="6"/>
  <c r="E125" i="6" s="1"/>
  <c r="B125" i="6"/>
  <c r="D124" i="6"/>
  <c r="C124" i="6"/>
  <c r="E124" i="6" s="1"/>
  <c r="B124" i="6"/>
  <c r="D123" i="6"/>
  <c r="C123" i="6"/>
  <c r="E123" i="6" s="1"/>
  <c r="B123" i="6"/>
  <c r="D122" i="6"/>
  <c r="C122" i="6"/>
  <c r="E122" i="6" s="1"/>
  <c r="B122" i="6"/>
  <c r="D121" i="6"/>
  <c r="C121" i="6"/>
  <c r="E121" i="6" s="1"/>
  <c r="B121" i="6"/>
  <c r="D120" i="6"/>
  <c r="C120" i="6"/>
  <c r="E120" i="6" s="1"/>
  <c r="B120" i="6"/>
  <c r="D119" i="6"/>
  <c r="C119" i="6"/>
  <c r="E119" i="6" s="1"/>
  <c r="B119" i="6"/>
  <c r="D118" i="6"/>
  <c r="C118" i="6"/>
  <c r="E118" i="6" s="1"/>
  <c r="B118" i="6"/>
  <c r="D117" i="6"/>
  <c r="C117" i="6"/>
  <c r="E117" i="6" s="1"/>
  <c r="B117" i="6"/>
  <c r="D116" i="6"/>
  <c r="C116" i="6"/>
  <c r="E116" i="6" s="1"/>
  <c r="B116" i="6"/>
  <c r="D115" i="6"/>
  <c r="C115" i="6"/>
  <c r="E115" i="6" s="1"/>
  <c r="B115" i="6"/>
  <c r="D114" i="6"/>
  <c r="C114" i="6"/>
  <c r="E114" i="6" s="1"/>
  <c r="B114" i="6"/>
  <c r="D113" i="6"/>
  <c r="C113" i="6"/>
  <c r="E113" i="6" s="1"/>
  <c r="B113" i="6"/>
  <c r="D112" i="6"/>
  <c r="C112" i="6"/>
  <c r="E112" i="6" s="1"/>
  <c r="B112" i="6"/>
  <c r="D111" i="6"/>
  <c r="C111" i="6"/>
  <c r="E111" i="6" s="1"/>
  <c r="B111" i="6"/>
  <c r="D110" i="6"/>
  <c r="C110" i="6"/>
  <c r="E110" i="6" s="1"/>
  <c r="B110" i="6"/>
  <c r="D109" i="6"/>
  <c r="C109" i="6"/>
  <c r="E109" i="6" s="1"/>
  <c r="B109" i="6"/>
  <c r="D108" i="6"/>
  <c r="C108" i="6"/>
  <c r="E108" i="6" s="1"/>
  <c r="B108" i="6"/>
  <c r="D107" i="6"/>
  <c r="C107" i="6"/>
  <c r="E107" i="6" s="1"/>
  <c r="B107" i="6"/>
  <c r="D106" i="6"/>
  <c r="C106" i="6"/>
  <c r="E106" i="6" s="1"/>
  <c r="B106" i="6"/>
  <c r="D105" i="6"/>
  <c r="C105" i="6"/>
  <c r="E105" i="6" s="1"/>
  <c r="B105" i="6"/>
  <c r="D104" i="6"/>
  <c r="C104" i="6"/>
  <c r="E104" i="6" s="1"/>
  <c r="B104" i="6"/>
  <c r="D103" i="6"/>
  <c r="C103" i="6"/>
  <c r="E103" i="6" s="1"/>
  <c r="B103" i="6"/>
  <c r="D102" i="6"/>
  <c r="C102" i="6"/>
  <c r="E102" i="6" s="1"/>
  <c r="B102" i="6"/>
  <c r="D101" i="6"/>
  <c r="C101" i="6"/>
  <c r="E101" i="6" s="1"/>
  <c r="B101" i="6"/>
  <c r="D100" i="6"/>
  <c r="C100" i="6"/>
  <c r="E100" i="6" s="1"/>
  <c r="B100" i="6"/>
  <c r="D99" i="6"/>
  <c r="C99" i="6"/>
  <c r="E99" i="6" s="1"/>
  <c r="B99" i="6"/>
  <c r="D98" i="6"/>
  <c r="C98" i="6"/>
  <c r="E98" i="6" s="1"/>
  <c r="B98" i="6"/>
  <c r="D97" i="6"/>
  <c r="C97" i="6"/>
  <c r="E97" i="6" s="1"/>
  <c r="B97" i="6"/>
  <c r="D96" i="6"/>
  <c r="C96" i="6"/>
  <c r="E96" i="6" s="1"/>
  <c r="B96" i="6"/>
  <c r="D95" i="6"/>
  <c r="C95" i="6"/>
  <c r="E95" i="6" s="1"/>
  <c r="B95" i="6"/>
  <c r="D94" i="6"/>
  <c r="C94" i="6"/>
  <c r="E94" i="6" s="1"/>
  <c r="B94" i="6"/>
  <c r="D93" i="6"/>
  <c r="C93" i="6"/>
  <c r="E93" i="6" s="1"/>
  <c r="B93" i="6"/>
  <c r="D92" i="6"/>
  <c r="C92" i="6"/>
  <c r="E92" i="6" s="1"/>
  <c r="B92" i="6"/>
  <c r="D91" i="6"/>
  <c r="C91" i="6"/>
  <c r="E91" i="6" s="1"/>
  <c r="B91" i="6"/>
  <c r="D90" i="6"/>
  <c r="C90" i="6"/>
  <c r="E90" i="6" s="1"/>
  <c r="B90" i="6"/>
  <c r="D89" i="6"/>
  <c r="C89" i="6"/>
  <c r="E89" i="6" s="1"/>
  <c r="B89" i="6"/>
  <c r="D88" i="6"/>
  <c r="C88" i="6"/>
  <c r="E88" i="6" s="1"/>
  <c r="B88" i="6"/>
  <c r="D87" i="6"/>
  <c r="C87" i="6"/>
  <c r="E87" i="6" s="1"/>
  <c r="B87" i="6"/>
  <c r="D86" i="6"/>
  <c r="C86" i="6"/>
  <c r="E86" i="6" s="1"/>
  <c r="B86" i="6"/>
  <c r="D85" i="6"/>
  <c r="C85" i="6"/>
  <c r="E85" i="6" s="1"/>
  <c r="B85" i="6"/>
  <c r="D84" i="6"/>
  <c r="C84" i="6"/>
  <c r="E84" i="6" s="1"/>
  <c r="B84" i="6"/>
  <c r="D83" i="6"/>
  <c r="C83" i="6"/>
  <c r="E83" i="6" s="1"/>
  <c r="B83" i="6"/>
  <c r="D82" i="6"/>
  <c r="C82" i="6"/>
  <c r="E82" i="6" s="1"/>
  <c r="B82" i="6"/>
  <c r="D81" i="6"/>
  <c r="C81" i="6"/>
  <c r="E81" i="6" s="1"/>
  <c r="B81" i="6"/>
  <c r="D80" i="6"/>
  <c r="C80" i="6"/>
  <c r="E80" i="6" s="1"/>
  <c r="B80" i="6"/>
  <c r="D79" i="6"/>
  <c r="C79" i="6"/>
  <c r="E79" i="6" s="1"/>
  <c r="B79" i="6"/>
  <c r="D78" i="6"/>
  <c r="C78" i="6"/>
  <c r="E78" i="6" s="1"/>
  <c r="B78" i="6"/>
  <c r="D77" i="6"/>
  <c r="C77" i="6"/>
  <c r="E77" i="6" s="1"/>
  <c r="B77" i="6"/>
  <c r="D76" i="6"/>
  <c r="C76" i="6"/>
  <c r="E76" i="6" s="1"/>
  <c r="B76" i="6"/>
  <c r="D75" i="6"/>
  <c r="C75" i="6"/>
  <c r="E75" i="6" s="1"/>
  <c r="B75" i="6"/>
  <c r="D74" i="6"/>
  <c r="C74" i="6"/>
  <c r="E74" i="6" s="1"/>
  <c r="B74" i="6"/>
  <c r="D73" i="6"/>
  <c r="C73" i="6"/>
  <c r="E73" i="6" s="1"/>
  <c r="B73" i="6"/>
  <c r="D72" i="6"/>
  <c r="C72" i="6"/>
  <c r="E72" i="6" s="1"/>
  <c r="B72" i="6"/>
  <c r="D71" i="6"/>
  <c r="C71" i="6"/>
  <c r="E71" i="6" s="1"/>
  <c r="B71" i="6"/>
  <c r="D70" i="6"/>
  <c r="C70" i="6"/>
  <c r="E70" i="6" s="1"/>
  <c r="B70" i="6"/>
  <c r="D69" i="6"/>
  <c r="C69" i="6"/>
  <c r="E69" i="6" s="1"/>
  <c r="B69" i="6"/>
  <c r="D68" i="6"/>
  <c r="C68" i="6"/>
  <c r="E68" i="6" s="1"/>
  <c r="B68" i="6"/>
  <c r="D67" i="6"/>
  <c r="C67" i="6"/>
  <c r="E67" i="6" s="1"/>
  <c r="B67" i="6"/>
  <c r="D66" i="6"/>
  <c r="C66" i="6"/>
  <c r="E66" i="6" s="1"/>
  <c r="B66" i="6"/>
  <c r="D65" i="6"/>
  <c r="C65" i="6"/>
  <c r="E65" i="6" s="1"/>
  <c r="B65" i="6"/>
  <c r="D64" i="6"/>
  <c r="C64" i="6"/>
  <c r="E64" i="6" s="1"/>
  <c r="B64" i="6"/>
  <c r="D63" i="6"/>
  <c r="C63" i="6"/>
  <c r="E63" i="6" s="1"/>
  <c r="B63" i="6"/>
  <c r="D62" i="6"/>
  <c r="C62" i="6"/>
  <c r="E62" i="6" s="1"/>
  <c r="B62" i="6"/>
  <c r="D61" i="6"/>
  <c r="C61" i="6"/>
  <c r="E61" i="6" s="1"/>
  <c r="B61" i="6"/>
  <c r="D60" i="6"/>
  <c r="C60" i="6"/>
  <c r="E60" i="6" s="1"/>
  <c r="B60" i="6"/>
  <c r="D59" i="6"/>
  <c r="C59" i="6"/>
  <c r="E59" i="6" s="1"/>
  <c r="B59" i="6"/>
  <c r="D58" i="6"/>
  <c r="C58" i="6"/>
  <c r="E58" i="6" s="1"/>
  <c r="B58" i="6"/>
  <c r="D57" i="6"/>
  <c r="C57" i="6"/>
  <c r="E57" i="6" s="1"/>
  <c r="B57" i="6"/>
  <c r="D56" i="6"/>
  <c r="C56" i="6"/>
  <c r="E56" i="6" s="1"/>
  <c r="B56" i="6"/>
  <c r="D55" i="6"/>
  <c r="C55" i="6"/>
  <c r="E55" i="6" s="1"/>
  <c r="B55" i="6"/>
  <c r="D54" i="6"/>
  <c r="C54" i="6"/>
  <c r="E54" i="6" s="1"/>
  <c r="B54" i="6"/>
  <c r="D53" i="6"/>
  <c r="C53" i="6"/>
  <c r="E53" i="6" s="1"/>
  <c r="B53" i="6"/>
  <c r="D52" i="6"/>
  <c r="C52" i="6"/>
  <c r="E52" i="6" s="1"/>
  <c r="B52" i="6"/>
  <c r="D51" i="6"/>
  <c r="C51" i="6"/>
  <c r="E51" i="6" s="1"/>
  <c r="B51" i="6"/>
  <c r="D50" i="6"/>
  <c r="C50" i="6"/>
  <c r="E50" i="6" s="1"/>
  <c r="B50" i="6"/>
  <c r="D49" i="6"/>
  <c r="C49" i="6"/>
  <c r="E49" i="6" s="1"/>
  <c r="B49" i="6"/>
  <c r="D48" i="6"/>
  <c r="C48" i="6"/>
  <c r="E48" i="6" s="1"/>
  <c r="B48" i="6"/>
  <c r="D47" i="6"/>
  <c r="C47" i="6"/>
  <c r="E47" i="6" s="1"/>
  <c r="B47" i="6"/>
  <c r="D46" i="6"/>
  <c r="C46" i="6"/>
  <c r="E46" i="6" s="1"/>
  <c r="B46" i="6"/>
  <c r="D45" i="6"/>
  <c r="C45" i="6"/>
  <c r="E45" i="6" s="1"/>
  <c r="B45" i="6"/>
  <c r="D44" i="6"/>
  <c r="C44" i="6"/>
  <c r="E44" i="6" s="1"/>
  <c r="B44" i="6"/>
  <c r="D43" i="6"/>
  <c r="C43" i="6"/>
  <c r="E43" i="6" s="1"/>
  <c r="B43" i="6"/>
  <c r="D42" i="6"/>
  <c r="C42" i="6"/>
  <c r="E42" i="6" s="1"/>
  <c r="B42" i="6"/>
  <c r="D41" i="6"/>
  <c r="C41" i="6"/>
  <c r="E41" i="6" s="1"/>
  <c r="B41" i="6"/>
  <c r="D40" i="6"/>
  <c r="C40" i="6"/>
  <c r="E40" i="6" s="1"/>
  <c r="B40" i="6"/>
  <c r="D39" i="6"/>
  <c r="C39" i="6"/>
  <c r="E39" i="6" s="1"/>
  <c r="B39" i="6"/>
  <c r="D38" i="6"/>
  <c r="C38" i="6"/>
  <c r="E38" i="6" s="1"/>
  <c r="B38" i="6"/>
  <c r="D37" i="6"/>
  <c r="C37" i="6"/>
  <c r="E37" i="6" s="1"/>
  <c r="B37" i="6"/>
  <c r="D36" i="6"/>
  <c r="C36" i="6"/>
  <c r="E36" i="6" s="1"/>
  <c r="B36" i="6"/>
  <c r="D35" i="6"/>
  <c r="C35" i="6"/>
  <c r="E35" i="6" s="1"/>
  <c r="B35" i="6"/>
  <c r="D34" i="6"/>
  <c r="C34" i="6"/>
  <c r="E34" i="6" s="1"/>
  <c r="B34" i="6"/>
  <c r="D33" i="6"/>
  <c r="C33" i="6"/>
  <c r="E33" i="6" s="1"/>
  <c r="B33" i="6"/>
  <c r="D32" i="6"/>
  <c r="C32" i="6"/>
  <c r="E32" i="6" s="1"/>
  <c r="B32" i="6"/>
  <c r="D31" i="6"/>
  <c r="C31" i="6"/>
  <c r="E31" i="6" s="1"/>
  <c r="B31" i="6"/>
  <c r="D30" i="6"/>
  <c r="C30" i="6"/>
  <c r="E30" i="6" s="1"/>
  <c r="B30" i="6"/>
  <c r="D29" i="6"/>
  <c r="C29" i="6"/>
  <c r="E29" i="6" s="1"/>
  <c r="B29" i="6"/>
  <c r="D28" i="6"/>
  <c r="C28" i="6"/>
  <c r="E28" i="6" s="1"/>
  <c r="B28" i="6"/>
  <c r="D27" i="6"/>
  <c r="C27" i="6"/>
  <c r="E27" i="6" s="1"/>
  <c r="B27" i="6"/>
  <c r="D26" i="6"/>
  <c r="C26" i="6"/>
  <c r="E26" i="6" s="1"/>
  <c r="B26" i="6"/>
  <c r="D25" i="6"/>
  <c r="C25" i="6"/>
  <c r="E25" i="6" s="1"/>
  <c r="B25" i="6"/>
  <c r="D24" i="6"/>
  <c r="C24" i="6"/>
  <c r="E24" i="6" s="1"/>
  <c r="B24" i="6"/>
  <c r="D23" i="6"/>
  <c r="C23" i="6"/>
  <c r="E23" i="6" s="1"/>
  <c r="B23" i="6"/>
  <c r="D22" i="6"/>
  <c r="C22" i="6"/>
  <c r="E22" i="6" s="1"/>
  <c r="B22" i="6"/>
  <c r="D21" i="6"/>
  <c r="C21" i="6"/>
  <c r="E21" i="6" s="1"/>
  <c r="B21" i="6"/>
  <c r="D20" i="6"/>
  <c r="C20" i="6"/>
  <c r="E20" i="6" s="1"/>
  <c r="B20" i="6"/>
  <c r="D19" i="6"/>
  <c r="C19" i="6"/>
  <c r="E19" i="6" s="1"/>
  <c r="B19" i="6"/>
  <c r="D18" i="6"/>
  <c r="C18" i="6"/>
  <c r="E18" i="6" s="1"/>
  <c r="B18" i="6"/>
  <c r="D17" i="6"/>
  <c r="C17" i="6"/>
  <c r="E17" i="6" s="1"/>
  <c r="B17" i="6"/>
  <c r="D16" i="6"/>
  <c r="C16" i="6"/>
  <c r="E16" i="6" s="1"/>
  <c r="B16" i="6"/>
  <c r="D15" i="6"/>
  <c r="C15" i="6"/>
  <c r="E15" i="6" s="1"/>
  <c r="B15" i="6"/>
  <c r="D14" i="6"/>
  <c r="C14" i="6"/>
  <c r="E14" i="6" s="1"/>
  <c r="B14" i="6"/>
  <c r="D13" i="6"/>
  <c r="C13" i="6"/>
  <c r="E13" i="6" s="1"/>
  <c r="B13" i="6"/>
  <c r="D12" i="6"/>
  <c r="C12" i="6"/>
  <c r="E12" i="6" s="1"/>
  <c r="B12" i="6"/>
  <c r="D11" i="6"/>
  <c r="C11" i="6"/>
  <c r="E11" i="6" s="1"/>
  <c r="B11" i="6"/>
  <c r="D10" i="6"/>
  <c r="C10" i="6"/>
  <c r="E10" i="6" s="1"/>
  <c r="B10" i="6"/>
  <c r="D9" i="6"/>
  <c r="C9" i="6"/>
  <c r="E9" i="6" s="1"/>
  <c r="B9" i="6"/>
  <c r="D8" i="6"/>
  <c r="C8" i="6"/>
  <c r="E8" i="6" s="1"/>
  <c r="B8" i="6"/>
  <c r="D7" i="6"/>
  <c r="C7" i="6"/>
  <c r="E7" i="6" s="1"/>
  <c r="B7" i="6"/>
  <c r="D6" i="6"/>
  <c r="C6" i="6"/>
  <c r="E6" i="6" s="1"/>
  <c r="B6" i="6"/>
  <c r="D5" i="6"/>
  <c r="C5" i="6"/>
  <c r="E5" i="6" s="1"/>
  <c r="B5" i="6"/>
  <c r="D4" i="6"/>
  <c r="C4" i="6"/>
  <c r="E4" i="6" s="1"/>
  <c r="B4" i="6"/>
  <c r="D3" i="6"/>
  <c r="C3" i="6"/>
  <c r="E3" i="6" s="1"/>
  <c r="B3" i="6"/>
  <c r="D2" i="6"/>
  <c r="C2" i="6"/>
  <c r="E2" i="6" s="1"/>
  <c r="B2" i="6"/>
  <c r="D201" i="5"/>
  <c r="C201" i="5"/>
  <c r="E201" i="5" s="1"/>
  <c r="B201" i="5"/>
  <c r="D200" i="5"/>
  <c r="C200" i="5"/>
  <c r="E200" i="5" s="1"/>
  <c r="B200" i="5"/>
  <c r="D199" i="5"/>
  <c r="C199" i="5"/>
  <c r="E199" i="5" s="1"/>
  <c r="B199" i="5"/>
  <c r="D198" i="5"/>
  <c r="C198" i="5"/>
  <c r="E198" i="5" s="1"/>
  <c r="B198" i="5"/>
  <c r="D197" i="5"/>
  <c r="C197" i="5"/>
  <c r="E197" i="5" s="1"/>
  <c r="B197" i="5"/>
  <c r="D196" i="5"/>
  <c r="C196" i="5"/>
  <c r="E196" i="5" s="1"/>
  <c r="B196" i="5"/>
  <c r="D195" i="5"/>
  <c r="C195" i="5"/>
  <c r="E195" i="5" s="1"/>
  <c r="B195" i="5"/>
  <c r="D194" i="5"/>
  <c r="C194" i="5"/>
  <c r="E194" i="5" s="1"/>
  <c r="B194" i="5"/>
  <c r="D193" i="5"/>
  <c r="C193" i="5"/>
  <c r="E193" i="5" s="1"/>
  <c r="B193" i="5"/>
  <c r="D192" i="5"/>
  <c r="C192" i="5"/>
  <c r="E192" i="5" s="1"/>
  <c r="B192" i="5"/>
  <c r="D191" i="5"/>
  <c r="C191" i="5"/>
  <c r="E191" i="5" s="1"/>
  <c r="B191" i="5"/>
  <c r="D190" i="5"/>
  <c r="C190" i="5"/>
  <c r="E190" i="5" s="1"/>
  <c r="B190" i="5"/>
  <c r="D189" i="5"/>
  <c r="C189" i="5"/>
  <c r="E189" i="5" s="1"/>
  <c r="B189" i="5"/>
  <c r="D188" i="5"/>
  <c r="C188" i="5"/>
  <c r="E188" i="5" s="1"/>
  <c r="B188" i="5"/>
  <c r="D187" i="5"/>
  <c r="C187" i="5"/>
  <c r="E187" i="5" s="1"/>
  <c r="B187" i="5"/>
  <c r="D186" i="5"/>
  <c r="C186" i="5"/>
  <c r="E186" i="5" s="1"/>
  <c r="B186" i="5"/>
  <c r="D185" i="5"/>
  <c r="C185" i="5"/>
  <c r="E185" i="5" s="1"/>
  <c r="B185" i="5"/>
  <c r="D184" i="5"/>
  <c r="C184" i="5"/>
  <c r="E184" i="5" s="1"/>
  <c r="B184" i="5"/>
  <c r="D183" i="5"/>
  <c r="C183" i="5"/>
  <c r="E183" i="5" s="1"/>
  <c r="B183" i="5"/>
  <c r="D182" i="5"/>
  <c r="C182" i="5"/>
  <c r="E182" i="5" s="1"/>
  <c r="B182" i="5"/>
  <c r="D181" i="5"/>
  <c r="C181" i="5"/>
  <c r="E181" i="5" s="1"/>
  <c r="B181" i="5"/>
  <c r="D180" i="5"/>
  <c r="C180" i="5"/>
  <c r="E180" i="5" s="1"/>
  <c r="B180" i="5"/>
  <c r="D179" i="5"/>
  <c r="C179" i="5"/>
  <c r="E179" i="5" s="1"/>
  <c r="B179" i="5"/>
  <c r="D178" i="5"/>
  <c r="C178" i="5"/>
  <c r="E178" i="5" s="1"/>
  <c r="B178" i="5"/>
  <c r="D177" i="5"/>
  <c r="C177" i="5"/>
  <c r="E177" i="5" s="1"/>
  <c r="B177" i="5"/>
  <c r="D176" i="5"/>
  <c r="C176" i="5"/>
  <c r="E176" i="5" s="1"/>
  <c r="B176" i="5"/>
  <c r="D175" i="5"/>
  <c r="C175" i="5"/>
  <c r="E175" i="5" s="1"/>
  <c r="B175" i="5"/>
  <c r="D174" i="5"/>
  <c r="C174" i="5"/>
  <c r="E174" i="5" s="1"/>
  <c r="B174" i="5"/>
  <c r="D173" i="5"/>
  <c r="C173" i="5"/>
  <c r="E173" i="5" s="1"/>
  <c r="B173" i="5"/>
  <c r="D172" i="5"/>
  <c r="C172" i="5"/>
  <c r="E172" i="5" s="1"/>
  <c r="B172" i="5"/>
  <c r="D171" i="5"/>
  <c r="C171" i="5"/>
  <c r="E171" i="5" s="1"/>
  <c r="B171" i="5"/>
  <c r="D170" i="5"/>
  <c r="C170" i="5"/>
  <c r="E170" i="5" s="1"/>
  <c r="B170" i="5"/>
  <c r="D169" i="5"/>
  <c r="C169" i="5"/>
  <c r="E169" i="5" s="1"/>
  <c r="B169" i="5"/>
  <c r="D168" i="5"/>
  <c r="C168" i="5"/>
  <c r="E168" i="5" s="1"/>
  <c r="B168" i="5"/>
  <c r="D167" i="5"/>
  <c r="C167" i="5"/>
  <c r="E167" i="5" s="1"/>
  <c r="B167" i="5"/>
  <c r="D166" i="5"/>
  <c r="C166" i="5"/>
  <c r="E166" i="5" s="1"/>
  <c r="B166" i="5"/>
  <c r="D165" i="5"/>
  <c r="C165" i="5"/>
  <c r="E165" i="5" s="1"/>
  <c r="B165" i="5"/>
  <c r="D164" i="5"/>
  <c r="C164" i="5"/>
  <c r="E164" i="5" s="1"/>
  <c r="B164" i="5"/>
  <c r="D163" i="5"/>
  <c r="C163" i="5"/>
  <c r="E163" i="5" s="1"/>
  <c r="B163" i="5"/>
  <c r="D162" i="5"/>
  <c r="C162" i="5"/>
  <c r="E162" i="5" s="1"/>
  <c r="B162" i="5"/>
  <c r="D161" i="5"/>
  <c r="C161" i="5"/>
  <c r="E161" i="5" s="1"/>
  <c r="B161" i="5"/>
  <c r="D160" i="5"/>
  <c r="C160" i="5"/>
  <c r="E160" i="5" s="1"/>
  <c r="B160" i="5"/>
  <c r="D159" i="5"/>
  <c r="C159" i="5"/>
  <c r="E159" i="5" s="1"/>
  <c r="B159" i="5"/>
  <c r="D158" i="5"/>
  <c r="C158" i="5"/>
  <c r="E158" i="5" s="1"/>
  <c r="B158" i="5"/>
  <c r="D157" i="5"/>
  <c r="C157" i="5"/>
  <c r="E157" i="5" s="1"/>
  <c r="B157" i="5"/>
  <c r="D156" i="5"/>
  <c r="C156" i="5"/>
  <c r="E156" i="5" s="1"/>
  <c r="B156" i="5"/>
  <c r="D155" i="5"/>
  <c r="C155" i="5"/>
  <c r="E155" i="5" s="1"/>
  <c r="B155" i="5"/>
  <c r="D154" i="5"/>
  <c r="C154" i="5"/>
  <c r="E154" i="5" s="1"/>
  <c r="B154" i="5"/>
  <c r="D153" i="5"/>
  <c r="C153" i="5"/>
  <c r="E153" i="5" s="1"/>
  <c r="B153" i="5"/>
  <c r="D152" i="5"/>
  <c r="C152" i="5"/>
  <c r="E152" i="5" s="1"/>
  <c r="B152" i="5"/>
  <c r="D151" i="5"/>
  <c r="C151" i="5"/>
  <c r="E151" i="5" s="1"/>
  <c r="B151" i="5"/>
  <c r="D150" i="5"/>
  <c r="C150" i="5"/>
  <c r="E150" i="5" s="1"/>
  <c r="B150" i="5"/>
  <c r="D149" i="5"/>
  <c r="C149" i="5"/>
  <c r="E149" i="5" s="1"/>
  <c r="B149" i="5"/>
  <c r="D148" i="5"/>
  <c r="C148" i="5"/>
  <c r="E148" i="5" s="1"/>
  <c r="B148" i="5"/>
  <c r="D147" i="5"/>
  <c r="C147" i="5"/>
  <c r="E147" i="5" s="1"/>
  <c r="B147" i="5"/>
  <c r="D146" i="5"/>
  <c r="C146" i="5"/>
  <c r="E146" i="5" s="1"/>
  <c r="B146" i="5"/>
  <c r="D145" i="5"/>
  <c r="C145" i="5"/>
  <c r="E145" i="5" s="1"/>
  <c r="B145" i="5"/>
  <c r="D144" i="5"/>
  <c r="C144" i="5"/>
  <c r="E144" i="5" s="1"/>
  <c r="B144" i="5"/>
  <c r="D143" i="5"/>
  <c r="C143" i="5"/>
  <c r="E143" i="5" s="1"/>
  <c r="B143" i="5"/>
  <c r="D142" i="5"/>
  <c r="C142" i="5"/>
  <c r="E142" i="5" s="1"/>
  <c r="B142" i="5"/>
  <c r="D141" i="5"/>
  <c r="C141" i="5"/>
  <c r="E141" i="5" s="1"/>
  <c r="B141" i="5"/>
  <c r="D140" i="5"/>
  <c r="C140" i="5"/>
  <c r="E140" i="5" s="1"/>
  <c r="B140" i="5"/>
  <c r="D139" i="5"/>
  <c r="C139" i="5"/>
  <c r="E139" i="5" s="1"/>
  <c r="B139" i="5"/>
  <c r="D138" i="5"/>
  <c r="C138" i="5"/>
  <c r="E138" i="5" s="1"/>
  <c r="B138" i="5"/>
  <c r="D137" i="5"/>
  <c r="C137" i="5"/>
  <c r="E137" i="5" s="1"/>
  <c r="B137" i="5"/>
  <c r="D136" i="5"/>
  <c r="C136" i="5"/>
  <c r="E136" i="5" s="1"/>
  <c r="B136" i="5"/>
  <c r="D135" i="5"/>
  <c r="C135" i="5"/>
  <c r="E135" i="5" s="1"/>
  <c r="B135" i="5"/>
  <c r="D134" i="5"/>
  <c r="C134" i="5"/>
  <c r="E134" i="5" s="1"/>
  <c r="B134" i="5"/>
  <c r="D133" i="5"/>
  <c r="C133" i="5"/>
  <c r="E133" i="5" s="1"/>
  <c r="B133" i="5"/>
  <c r="D132" i="5"/>
  <c r="C132" i="5"/>
  <c r="E132" i="5" s="1"/>
  <c r="B132" i="5"/>
  <c r="D131" i="5"/>
  <c r="C131" i="5"/>
  <c r="E131" i="5" s="1"/>
  <c r="B131" i="5"/>
  <c r="D130" i="5"/>
  <c r="C130" i="5"/>
  <c r="E130" i="5" s="1"/>
  <c r="B130" i="5"/>
  <c r="D129" i="5"/>
  <c r="C129" i="5"/>
  <c r="E129" i="5" s="1"/>
  <c r="B129" i="5"/>
  <c r="D128" i="5"/>
  <c r="C128" i="5"/>
  <c r="E128" i="5" s="1"/>
  <c r="B128" i="5"/>
  <c r="D127" i="5"/>
  <c r="C127" i="5"/>
  <c r="E127" i="5" s="1"/>
  <c r="B127" i="5"/>
  <c r="D126" i="5"/>
  <c r="C126" i="5"/>
  <c r="E126" i="5" s="1"/>
  <c r="B126" i="5"/>
  <c r="D125" i="5"/>
  <c r="C125" i="5"/>
  <c r="E125" i="5" s="1"/>
  <c r="B125" i="5"/>
  <c r="D124" i="5"/>
  <c r="C124" i="5"/>
  <c r="E124" i="5" s="1"/>
  <c r="B124" i="5"/>
  <c r="D123" i="5"/>
  <c r="C123" i="5"/>
  <c r="E123" i="5" s="1"/>
  <c r="B123" i="5"/>
  <c r="D122" i="5"/>
  <c r="C122" i="5"/>
  <c r="E122" i="5" s="1"/>
  <c r="B122" i="5"/>
  <c r="D121" i="5"/>
  <c r="C121" i="5"/>
  <c r="E121" i="5" s="1"/>
  <c r="B121" i="5"/>
  <c r="D120" i="5"/>
  <c r="C120" i="5"/>
  <c r="E120" i="5" s="1"/>
  <c r="B120" i="5"/>
  <c r="D119" i="5"/>
  <c r="C119" i="5"/>
  <c r="E119" i="5" s="1"/>
  <c r="B119" i="5"/>
  <c r="D118" i="5"/>
  <c r="C118" i="5"/>
  <c r="E118" i="5" s="1"/>
  <c r="B118" i="5"/>
  <c r="D117" i="5"/>
  <c r="C117" i="5"/>
  <c r="E117" i="5" s="1"/>
  <c r="B117" i="5"/>
  <c r="D116" i="5"/>
  <c r="C116" i="5"/>
  <c r="E116" i="5" s="1"/>
  <c r="B116" i="5"/>
  <c r="D115" i="5"/>
  <c r="C115" i="5"/>
  <c r="E115" i="5" s="1"/>
  <c r="B115" i="5"/>
  <c r="D114" i="5"/>
  <c r="C114" i="5"/>
  <c r="E114" i="5" s="1"/>
  <c r="B114" i="5"/>
  <c r="D113" i="5"/>
  <c r="C113" i="5"/>
  <c r="E113" i="5" s="1"/>
  <c r="B113" i="5"/>
  <c r="D112" i="5"/>
  <c r="C112" i="5"/>
  <c r="E112" i="5" s="1"/>
  <c r="B112" i="5"/>
  <c r="D111" i="5"/>
  <c r="C111" i="5"/>
  <c r="E111" i="5" s="1"/>
  <c r="B111" i="5"/>
  <c r="D110" i="5"/>
  <c r="C110" i="5"/>
  <c r="E110" i="5" s="1"/>
  <c r="B110" i="5"/>
  <c r="D109" i="5"/>
  <c r="C109" i="5"/>
  <c r="E109" i="5" s="1"/>
  <c r="B109" i="5"/>
  <c r="D108" i="5"/>
  <c r="C108" i="5"/>
  <c r="E108" i="5" s="1"/>
  <c r="B108" i="5"/>
  <c r="D107" i="5"/>
  <c r="C107" i="5"/>
  <c r="E107" i="5" s="1"/>
  <c r="B107" i="5"/>
  <c r="D106" i="5"/>
  <c r="C106" i="5"/>
  <c r="E106" i="5" s="1"/>
  <c r="B106" i="5"/>
  <c r="D105" i="5"/>
  <c r="C105" i="5"/>
  <c r="E105" i="5" s="1"/>
  <c r="B105" i="5"/>
  <c r="D104" i="5"/>
  <c r="C104" i="5"/>
  <c r="E104" i="5" s="1"/>
  <c r="B104" i="5"/>
  <c r="D103" i="5"/>
  <c r="C103" i="5"/>
  <c r="E103" i="5" s="1"/>
  <c r="B103" i="5"/>
  <c r="D102" i="5"/>
  <c r="C102" i="5"/>
  <c r="E102" i="5" s="1"/>
  <c r="B102" i="5"/>
  <c r="D101" i="5"/>
  <c r="C101" i="5"/>
  <c r="E101" i="5" s="1"/>
  <c r="B101" i="5"/>
  <c r="D100" i="5"/>
  <c r="C100" i="5"/>
  <c r="E100" i="5" s="1"/>
  <c r="B100" i="5"/>
  <c r="D99" i="5"/>
  <c r="C99" i="5"/>
  <c r="E99" i="5" s="1"/>
  <c r="B99" i="5"/>
  <c r="D98" i="5"/>
  <c r="C98" i="5"/>
  <c r="E98" i="5" s="1"/>
  <c r="B98" i="5"/>
  <c r="D97" i="5"/>
  <c r="C97" i="5"/>
  <c r="E97" i="5" s="1"/>
  <c r="B97" i="5"/>
  <c r="D96" i="5"/>
  <c r="C96" i="5"/>
  <c r="E96" i="5" s="1"/>
  <c r="B96" i="5"/>
  <c r="D95" i="5"/>
  <c r="C95" i="5"/>
  <c r="E95" i="5" s="1"/>
  <c r="B95" i="5"/>
  <c r="D94" i="5"/>
  <c r="C94" i="5"/>
  <c r="E94" i="5" s="1"/>
  <c r="B94" i="5"/>
  <c r="D93" i="5"/>
  <c r="C93" i="5"/>
  <c r="E93" i="5" s="1"/>
  <c r="B93" i="5"/>
  <c r="D92" i="5"/>
  <c r="C92" i="5"/>
  <c r="E92" i="5" s="1"/>
  <c r="B92" i="5"/>
  <c r="D91" i="5"/>
  <c r="C91" i="5"/>
  <c r="E91" i="5" s="1"/>
  <c r="B91" i="5"/>
  <c r="D90" i="5"/>
  <c r="C90" i="5"/>
  <c r="E90" i="5" s="1"/>
  <c r="B90" i="5"/>
  <c r="D89" i="5"/>
  <c r="C89" i="5"/>
  <c r="E89" i="5" s="1"/>
  <c r="B89" i="5"/>
  <c r="D88" i="5"/>
  <c r="C88" i="5"/>
  <c r="E88" i="5" s="1"/>
  <c r="B88" i="5"/>
  <c r="D87" i="5"/>
  <c r="C87" i="5"/>
  <c r="E87" i="5" s="1"/>
  <c r="B87" i="5"/>
  <c r="D86" i="5"/>
  <c r="C86" i="5"/>
  <c r="E86" i="5" s="1"/>
  <c r="B86" i="5"/>
  <c r="D85" i="5"/>
  <c r="C85" i="5"/>
  <c r="E85" i="5" s="1"/>
  <c r="B85" i="5"/>
  <c r="D84" i="5"/>
  <c r="C84" i="5"/>
  <c r="E84" i="5" s="1"/>
  <c r="B84" i="5"/>
  <c r="D83" i="5"/>
  <c r="C83" i="5"/>
  <c r="E83" i="5" s="1"/>
  <c r="B83" i="5"/>
  <c r="D82" i="5"/>
  <c r="C82" i="5"/>
  <c r="E82" i="5" s="1"/>
  <c r="B82" i="5"/>
  <c r="D81" i="5"/>
  <c r="C81" i="5"/>
  <c r="E81" i="5" s="1"/>
  <c r="B81" i="5"/>
  <c r="D80" i="5"/>
  <c r="C80" i="5"/>
  <c r="E80" i="5" s="1"/>
  <c r="B80" i="5"/>
  <c r="D79" i="5"/>
  <c r="C79" i="5"/>
  <c r="E79" i="5" s="1"/>
  <c r="B79" i="5"/>
  <c r="D78" i="5"/>
  <c r="C78" i="5"/>
  <c r="E78" i="5" s="1"/>
  <c r="B78" i="5"/>
  <c r="D77" i="5"/>
  <c r="C77" i="5"/>
  <c r="E77" i="5" s="1"/>
  <c r="B77" i="5"/>
  <c r="D76" i="5"/>
  <c r="C76" i="5"/>
  <c r="E76" i="5" s="1"/>
  <c r="B76" i="5"/>
  <c r="D75" i="5"/>
  <c r="C75" i="5"/>
  <c r="E75" i="5" s="1"/>
  <c r="B75" i="5"/>
  <c r="D74" i="5"/>
  <c r="C74" i="5"/>
  <c r="E74" i="5" s="1"/>
  <c r="B74" i="5"/>
  <c r="D73" i="5"/>
  <c r="C73" i="5"/>
  <c r="E73" i="5" s="1"/>
  <c r="B73" i="5"/>
  <c r="D72" i="5"/>
  <c r="C72" i="5"/>
  <c r="E72" i="5" s="1"/>
  <c r="B72" i="5"/>
  <c r="D71" i="5"/>
  <c r="C71" i="5"/>
  <c r="E71" i="5" s="1"/>
  <c r="B71" i="5"/>
  <c r="D70" i="5"/>
  <c r="C70" i="5"/>
  <c r="E70" i="5" s="1"/>
  <c r="B70" i="5"/>
  <c r="D69" i="5"/>
  <c r="C69" i="5"/>
  <c r="E69" i="5" s="1"/>
  <c r="B69" i="5"/>
  <c r="D68" i="5"/>
  <c r="C68" i="5"/>
  <c r="E68" i="5" s="1"/>
  <c r="B68" i="5"/>
  <c r="D67" i="5"/>
  <c r="C67" i="5"/>
  <c r="E67" i="5" s="1"/>
  <c r="B67" i="5"/>
  <c r="D66" i="5"/>
  <c r="C66" i="5"/>
  <c r="E66" i="5" s="1"/>
  <c r="B66" i="5"/>
  <c r="D65" i="5"/>
  <c r="C65" i="5"/>
  <c r="E65" i="5" s="1"/>
  <c r="B65" i="5"/>
  <c r="D64" i="5"/>
  <c r="C64" i="5"/>
  <c r="E64" i="5" s="1"/>
  <c r="B64" i="5"/>
  <c r="D63" i="5"/>
  <c r="C63" i="5"/>
  <c r="E63" i="5" s="1"/>
  <c r="B63" i="5"/>
  <c r="D62" i="5"/>
  <c r="C62" i="5"/>
  <c r="E62" i="5" s="1"/>
  <c r="B62" i="5"/>
  <c r="D61" i="5"/>
  <c r="C61" i="5"/>
  <c r="E61" i="5" s="1"/>
  <c r="B61" i="5"/>
  <c r="D60" i="5"/>
  <c r="C60" i="5"/>
  <c r="E60" i="5" s="1"/>
  <c r="B60" i="5"/>
  <c r="D59" i="5"/>
  <c r="C59" i="5"/>
  <c r="E59" i="5" s="1"/>
  <c r="B59" i="5"/>
  <c r="D58" i="5"/>
  <c r="C58" i="5"/>
  <c r="E58" i="5" s="1"/>
  <c r="B58" i="5"/>
  <c r="D57" i="5"/>
  <c r="C57" i="5"/>
  <c r="E57" i="5" s="1"/>
  <c r="B57" i="5"/>
  <c r="D56" i="5"/>
  <c r="C56" i="5"/>
  <c r="E56" i="5" s="1"/>
  <c r="B56" i="5"/>
  <c r="D55" i="5"/>
  <c r="C55" i="5"/>
  <c r="E55" i="5" s="1"/>
  <c r="B55" i="5"/>
  <c r="D54" i="5"/>
  <c r="C54" i="5"/>
  <c r="E54" i="5" s="1"/>
  <c r="B54" i="5"/>
  <c r="D53" i="5"/>
  <c r="C53" i="5"/>
  <c r="E53" i="5" s="1"/>
  <c r="B53" i="5"/>
  <c r="D52" i="5"/>
  <c r="C52" i="5"/>
  <c r="E52" i="5" s="1"/>
  <c r="B52" i="5"/>
  <c r="D51" i="5"/>
  <c r="C51" i="5"/>
  <c r="E51" i="5" s="1"/>
  <c r="B51" i="5"/>
  <c r="D50" i="5"/>
  <c r="C50" i="5"/>
  <c r="E50" i="5" s="1"/>
  <c r="B50" i="5"/>
  <c r="D49" i="5"/>
  <c r="C49" i="5"/>
  <c r="E49" i="5" s="1"/>
  <c r="B49" i="5"/>
  <c r="D48" i="5"/>
  <c r="C48" i="5"/>
  <c r="E48" i="5" s="1"/>
  <c r="B48" i="5"/>
  <c r="D47" i="5"/>
  <c r="C47" i="5"/>
  <c r="E47" i="5" s="1"/>
  <c r="B47" i="5"/>
  <c r="D46" i="5"/>
  <c r="C46" i="5"/>
  <c r="E46" i="5" s="1"/>
  <c r="B46" i="5"/>
  <c r="D45" i="5"/>
  <c r="C45" i="5"/>
  <c r="E45" i="5" s="1"/>
  <c r="B45" i="5"/>
  <c r="D44" i="5"/>
  <c r="C44" i="5"/>
  <c r="E44" i="5" s="1"/>
  <c r="B44" i="5"/>
  <c r="D43" i="5"/>
  <c r="C43" i="5"/>
  <c r="E43" i="5" s="1"/>
  <c r="B43" i="5"/>
  <c r="D42" i="5"/>
  <c r="C42" i="5"/>
  <c r="E42" i="5" s="1"/>
  <c r="B42" i="5"/>
  <c r="D41" i="5"/>
  <c r="C41" i="5"/>
  <c r="E41" i="5" s="1"/>
  <c r="B41" i="5"/>
  <c r="D40" i="5"/>
  <c r="C40" i="5"/>
  <c r="E40" i="5" s="1"/>
  <c r="B40" i="5"/>
  <c r="D39" i="5"/>
  <c r="C39" i="5"/>
  <c r="E39" i="5" s="1"/>
  <c r="B39" i="5"/>
  <c r="D38" i="5"/>
  <c r="C38" i="5"/>
  <c r="E38" i="5" s="1"/>
  <c r="B38" i="5"/>
  <c r="D37" i="5"/>
  <c r="C37" i="5"/>
  <c r="E37" i="5" s="1"/>
  <c r="B37" i="5"/>
  <c r="D36" i="5"/>
  <c r="C36" i="5"/>
  <c r="E36" i="5" s="1"/>
  <c r="B36" i="5"/>
  <c r="D35" i="5"/>
  <c r="C35" i="5"/>
  <c r="E35" i="5" s="1"/>
  <c r="B35" i="5"/>
  <c r="D34" i="5"/>
  <c r="C34" i="5"/>
  <c r="E34" i="5" s="1"/>
  <c r="B34" i="5"/>
  <c r="D33" i="5"/>
  <c r="C33" i="5"/>
  <c r="E33" i="5" s="1"/>
  <c r="B33" i="5"/>
  <c r="D32" i="5"/>
  <c r="C32" i="5"/>
  <c r="E32" i="5" s="1"/>
  <c r="B32" i="5"/>
  <c r="D31" i="5"/>
  <c r="C31" i="5"/>
  <c r="E31" i="5" s="1"/>
  <c r="B31" i="5"/>
  <c r="D30" i="5"/>
  <c r="C30" i="5"/>
  <c r="E30" i="5" s="1"/>
  <c r="B30" i="5"/>
  <c r="D29" i="5"/>
  <c r="C29" i="5"/>
  <c r="E29" i="5" s="1"/>
  <c r="B29" i="5"/>
  <c r="D28" i="5"/>
  <c r="C28" i="5"/>
  <c r="E28" i="5" s="1"/>
  <c r="B28" i="5"/>
  <c r="D27" i="5"/>
  <c r="C27" i="5"/>
  <c r="E27" i="5" s="1"/>
  <c r="B27" i="5"/>
  <c r="D26" i="5"/>
  <c r="C26" i="5"/>
  <c r="E26" i="5" s="1"/>
  <c r="B26" i="5"/>
  <c r="D25" i="5"/>
  <c r="C25" i="5"/>
  <c r="E25" i="5" s="1"/>
  <c r="B25" i="5"/>
  <c r="D24" i="5"/>
  <c r="C24" i="5"/>
  <c r="E24" i="5" s="1"/>
  <c r="B24" i="5"/>
  <c r="D23" i="5"/>
  <c r="C23" i="5"/>
  <c r="E23" i="5" s="1"/>
  <c r="B23" i="5"/>
  <c r="D22" i="5"/>
  <c r="C22" i="5"/>
  <c r="E22" i="5" s="1"/>
  <c r="B22" i="5"/>
  <c r="D21" i="5"/>
  <c r="C21" i="5"/>
  <c r="E21" i="5" s="1"/>
  <c r="B21" i="5"/>
  <c r="D20" i="5"/>
  <c r="C20" i="5"/>
  <c r="E20" i="5" s="1"/>
  <c r="B20" i="5"/>
  <c r="D19" i="5"/>
  <c r="C19" i="5"/>
  <c r="E19" i="5" s="1"/>
  <c r="B19" i="5"/>
  <c r="D18" i="5"/>
  <c r="C18" i="5"/>
  <c r="E18" i="5" s="1"/>
  <c r="B18" i="5"/>
  <c r="D17" i="5"/>
  <c r="C17" i="5"/>
  <c r="E17" i="5" s="1"/>
  <c r="B17" i="5"/>
  <c r="D16" i="5"/>
  <c r="C16" i="5"/>
  <c r="E16" i="5" s="1"/>
  <c r="B16" i="5"/>
  <c r="D15" i="5"/>
  <c r="C15" i="5"/>
  <c r="E15" i="5" s="1"/>
  <c r="B15" i="5"/>
  <c r="D14" i="5"/>
  <c r="C14" i="5"/>
  <c r="E14" i="5" s="1"/>
  <c r="B14" i="5"/>
  <c r="D13" i="5"/>
  <c r="C13" i="5"/>
  <c r="E13" i="5" s="1"/>
  <c r="B13" i="5"/>
  <c r="D12" i="5"/>
  <c r="C12" i="5"/>
  <c r="E12" i="5" s="1"/>
  <c r="B12" i="5"/>
  <c r="D11" i="5"/>
  <c r="C11" i="5"/>
  <c r="E11" i="5" s="1"/>
  <c r="B11" i="5"/>
  <c r="D10" i="5"/>
  <c r="C10" i="5"/>
  <c r="E10" i="5" s="1"/>
  <c r="B10" i="5"/>
  <c r="D9" i="5"/>
  <c r="C9" i="5"/>
  <c r="E9" i="5" s="1"/>
  <c r="B9" i="5"/>
  <c r="D8" i="5"/>
  <c r="C8" i="5"/>
  <c r="E8" i="5" s="1"/>
  <c r="B8" i="5"/>
  <c r="D7" i="5"/>
  <c r="C7" i="5"/>
  <c r="E7" i="5" s="1"/>
  <c r="B7" i="5"/>
  <c r="D6" i="5"/>
  <c r="C6" i="5"/>
  <c r="E6" i="5" s="1"/>
  <c r="B6" i="5"/>
  <c r="D5" i="5"/>
  <c r="C5" i="5"/>
  <c r="E5" i="5" s="1"/>
  <c r="B5" i="5"/>
  <c r="D4" i="5"/>
  <c r="C4" i="5"/>
  <c r="E4" i="5" s="1"/>
  <c r="B4" i="5"/>
  <c r="D3" i="5"/>
  <c r="C3" i="5"/>
  <c r="E3" i="5" s="1"/>
  <c r="B3" i="5"/>
  <c r="D2" i="5"/>
  <c r="C2" i="5"/>
  <c r="E2" i="5" s="1"/>
  <c r="B2" i="5"/>
  <c r="D201" i="4"/>
  <c r="C201" i="4"/>
  <c r="E201" i="4" s="1"/>
  <c r="B201" i="4"/>
  <c r="D200" i="4"/>
  <c r="C200" i="4"/>
  <c r="E200" i="4" s="1"/>
  <c r="B200" i="4"/>
  <c r="D199" i="4"/>
  <c r="C199" i="4"/>
  <c r="E199" i="4" s="1"/>
  <c r="B199" i="4"/>
  <c r="D198" i="4"/>
  <c r="C198" i="4"/>
  <c r="E198" i="4" s="1"/>
  <c r="B198" i="4"/>
  <c r="D197" i="4"/>
  <c r="C197" i="4"/>
  <c r="E197" i="4" s="1"/>
  <c r="B197" i="4"/>
  <c r="D196" i="4"/>
  <c r="C196" i="4"/>
  <c r="E196" i="4" s="1"/>
  <c r="B196" i="4"/>
  <c r="D195" i="4"/>
  <c r="C195" i="4"/>
  <c r="E195" i="4" s="1"/>
  <c r="B195" i="4"/>
  <c r="D194" i="4"/>
  <c r="C194" i="4"/>
  <c r="E194" i="4" s="1"/>
  <c r="B194" i="4"/>
  <c r="D193" i="4"/>
  <c r="C193" i="4"/>
  <c r="E193" i="4" s="1"/>
  <c r="B193" i="4"/>
  <c r="D192" i="4"/>
  <c r="C192" i="4"/>
  <c r="E192" i="4" s="1"/>
  <c r="B192" i="4"/>
  <c r="D191" i="4"/>
  <c r="C191" i="4"/>
  <c r="E191" i="4" s="1"/>
  <c r="B191" i="4"/>
  <c r="D190" i="4"/>
  <c r="C190" i="4"/>
  <c r="E190" i="4" s="1"/>
  <c r="B190" i="4"/>
  <c r="D189" i="4"/>
  <c r="C189" i="4"/>
  <c r="E189" i="4" s="1"/>
  <c r="B189" i="4"/>
  <c r="D188" i="4"/>
  <c r="C188" i="4"/>
  <c r="E188" i="4" s="1"/>
  <c r="B188" i="4"/>
  <c r="D187" i="4"/>
  <c r="C187" i="4"/>
  <c r="E187" i="4" s="1"/>
  <c r="B187" i="4"/>
  <c r="D186" i="4"/>
  <c r="C186" i="4"/>
  <c r="E186" i="4" s="1"/>
  <c r="B186" i="4"/>
  <c r="D185" i="4"/>
  <c r="C185" i="4"/>
  <c r="E185" i="4" s="1"/>
  <c r="B185" i="4"/>
  <c r="D184" i="4"/>
  <c r="C184" i="4"/>
  <c r="E184" i="4" s="1"/>
  <c r="B184" i="4"/>
  <c r="D183" i="4"/>
  <c r="C183" i="4"/>
  <c r="E183" i="4" s="1"/>
  <c r="B183" i="4"/>
  <c r="D182" i="4"/>
  <c r="C182" i="4"/>
  <c r="E182" i="4" s="1"/>
  <c r="B182" i="4"/>
  <c r="D181" i="4"/>
  <c r="C181" i="4"/>
  <c r="E181" i="4" s="1"/>
  <c r="B181" i="4"/>
  <c r="D180" i="4"/>
  <c r="C180" i="4"/>
  <c r="E180" i="4" s="1"/>
  <c r="B180" i="4"/>
  <c r="D179" i="4"/>
  <c r="C179" i="4"/>
  <c r="E179" i="4" s="1"/>
  <c r="B179" i="4"/>
  <c r="D178" i="4"/>
  <c r="C178" i="4"/>
  <c r="E178" i="4" s="1"/>
  <c r="B178" i="4"/>
  <c r="D177" i="4"/>
  <c r="C177" i="4"/>
  <c r="E177" i="4" s="1"/>
  <c r="B177" i="4"/>
  <c r="D176" i="4"/>
  <c r="C176" i="4"/>
  <c r="E176" i="4" s="1"/>
  <c r="B176" i="4"/>
  <c r="D175" i="4"/>
  <c r="C175" i="4"/>
  <c r="E175" i="4" s="1"/>
  <c r="B175" i="4"/>
  <c r="D174" i="4"/>
  <c r="C174" i="4"/>
  <c r="E174" i="4" s="1"/>
  <c r="B174" i="4"/>
  <c r="D173" i="4"/>
  <c r="C173" i="4"/>
  <c r="E173" i="4" s="1"/>
  <c r="B173" i="4"/>
  <c r="D172" i="4"/>
  <c r="C172" i="4"/>
  <c r="E172" i="4" s="1"/>
  <c r="B172" i="4"/>
  <c r="D171" i="4"/>
  <c r="C171" i="4"/>
  <c r="E171" i="4" s="1"/>
  <c r="B171" i="4"/>
  <c r="D170" i="4"/>
  <c r="C170" i="4"/>
  <c r="E170" i="4" s="1"/>
  <c r="B170" i="4"/>
  <c r="D169" i="4"/>
  <c r="C169" i="4"/>
  <c r="E169" i="4" s="1"/>
  <c r="B169" i="4"/>
  <c r="D168" i="4"/>
  <c r="C168" i="4"/>
  <c r="E168" i="4" s="1"/>
  <c r="B168" i="4"/>
  <c r="D167" i="4"/>
  <c r="C167" i="4"/>
  <c r="E167" i="4" s="1"/>
  <c r="B167" i="4"/>
  <c r="D166" i="4"/>
  <c r="C166" i="4"/>
  <c r="E166" i="4" s="1"/>
  <c r="B166" i="4"/>
  <c r="D165" i="4"/>
  <c r="C165" i="4"/>
  <c r="E165" i="4" s="1"/>
  <c r="B165" i="4"/>
  <c r="D164" i="4"/>
  <c r="C164" i="4"/>
  <c r="E164" i="4" s="1"/>
  <c r="B164" i="4"/>
  <c r="D163" i="4"/>
  <c r="C163" i="4"/>
  <c r="E163" i="4" s="1"/>
  <c r="B163" i="4"/>
  <c r="D162" i="4"/>
  <c r="C162" i="4"/>
  <c r="E162" i="4" s="1"/>
  <c r="B162" i="4"/>
  <c r="D161" i="4"/>
  <c r="C161" i="4"/>
  <c r="E161" i="4" s="1"/>
  <c r="B161" i="4"/>
  <c r="D160" i="4"/>
  <c r="C160" i="4"/>
  <c r="E160" i="4" s="1"/>
  <c r="B160" i="4"/>
  <c r="D159" i="4"/>
  <c r="C159" i="4"/>
  <c r="E159" i="4" s="1"/>
  <c r="B159" i="4"/>
  <c r="D158" i="4"/>
  <c r="C158" i="4"/>
  <c r="E158" i="4" s="1"/>
  <c r="B158" i="4"/>
  <c r="D157" i="4"/>
  <c r="C157" i="4"/>
  <c r="E157" i="4" s="1"/>
  <c r="B157" i="4"/>
  <c r="D156" i="4"/>
  <c r="C156" i="4"/>
  <c r="E156" i="4" s="1"/>
  <c r="B156" i="4"/>
  <c r="D155" i="4"/>
  <c r="C155" i="4"/>
  <c r="E155" i="4" s="1"/>
  <c r="B155" i="4"/>
  <c r="D154" i="4"/>
  <c r="C154" i="4"/>
  <c r="E154" i="4" s="1"/>
  <c r="B154" i="4"/>
  <c r="D153" i="4"/>
  <c r="C153" i="4"/>
  <c r="E153" i="4" s="1"/>
  <c r="B153" i="4"/>
  <c r="D152" i="4"/>
  <c r="C152" i="4"/>
  <c r="E152" i="4" s="1"/>
  <c r="B152" i="4"/>
  <c r="D151" i="4"/>
  <c r="C151" i="4"/>
  <c r="E151" i="4" s="1"/>
  <c r="B151" i="4"/>
  <c r="D150" i="4"/>
  <c r="C150" i="4"/>
  <c r="E150" i="4" s="1"/>
  <c r="B150" i="4"/>
  <c r="D149" i="4"/>
  <c r="C149" i="4"/>
  <c r="E149" i="4" s="1"/>
  <c r="B149" i="4"/>
  <c r="D148" i="4"/>
  <c r="C148" i="4"/>
  <c r="E148" i="4" s="1"/>
  <c r="B148" i="4"/>
  <c r="D147" i="4"/>
  <c r="C147" i="4"/>
  <c r="E147" i="4" s="1"/>
  <c r="B147" i="4"/>
  <c r="D146" i="4"/>
  <c r="C146" i="4"/>
  <c r="E146" i="4" s="1"/>
  <c r="B146" i="4"/>
  <c r="D145" i="4"/>
  <c r="C145" i="4"/>
  <c r="E145" i="4" s="1"/>
  <c r="B145" i="4"/>
  <c r="D144" i="4"/>
  <c r="C144" i="4"/>
  <c r="E144" i="4" s="1"/>
  <c r="B144" i="4"/>
  <c r="D143" i="4"/>
  <c r="C143" i="4"/>
  <c r="E143" i="4" s="1"/>
  <c r="B143" i="4"/>
  <c r="D142" i="4"/>
  <c r="C142" i="4"/>
  <c r="E142" i="4" s="1"/>
  <c r="B142" i="4"/>
  <c r="D141" i="4"/>
  <c r="C141" i="4"/>
  <c r="E141" i="4" s="1"/>
  <c r="B141" i="4"/>
  <c r="D140" i="4"/>
  <c r="C140" i="4"/>
  <c r="E140" i="4" s="1"/>
  <c r="B140" i="4"/>
  <c r="D139" i="4"/>
  <c r="C139" i="4"/>
  <c r="E139" i="4" s="1"/>
  <c r="B139" i="4"/>
  <c r="D138" i="4"/>
  <c r="C138" i="4"/>
  <c r="E138" i="4" s="1"/>
  <c r="B138" i="4"/>
  <c r="D137" i="4"/>
  <c r="C137" i="4"/>
  <c r="E137" i="4" s="1"/>
  <c r="B137" i="4"/>
  <c r="D136" i="4"/>
  <c r="C136" i="4"/>
  <c r="E136" i="4" s="1"/>
  <c r="B136" i="4"/>
  <c r="D135" i="4"/>
  <c r="C135" i="4"/>
  <c r="E135" i="4" s="1"/>
  <c r="B135" i="4"/>
  <c r="D134" i="4"/>
  <c r="C134" i="4"/>
  <c r="E134" i="4" s="1"/>
  <c r="B134" i="4"/>
  <c r="D133" i="4"/>
  <c r="C133" i="4"/>
  <c r="E133" i="4" s="1"/>
  <c r="B133" i="4"/>
  <c r="D132" i="4"/>
  <c r="C132" i="4"/>
  <c r="E132" i="4" s="1"/>
  <c r="B132" i="4"/>
  <c r="D131" i="4"/>
  <c r="C131" i="4"/>
  <c r="E131" i="4" s="1"/>
  <c r="B131" i="4"/>
  <c r="D130" i="4"/>
  <c r="C130" i="4"/>
  <c r="E130" i="4" s="1"/>
  <c r="B130" i="4"/>
  <c r="D129" i="4"/>
  <c r="C129" i="4"/>
  <c r="E129" i="4" s="1"/>
  <c r="B129" i="4"/>
  <c r="D128" i="4"/>
  <c r="C128" i="4"/>
  <c r="E128" i="4" s="1"/>
  <c r="B128" i="4"/>
  <c r="D127" i="4"/>
  <c r="C127" i="4"/>
  <c r="E127" i="4" s="1"/>
  <c r="B127" i="4"/>
  <c r="D126" i="4"/>
  <c r="C126" i="4"/>
  <c r="E126" i="4" s="1"/>
  <c r="B126" i="4"/>
  <c r="D125" i="4"/>
  <c r="C125" i="4"/>
  <c r="E125" i="4" s="1"/>
  <c r="B125" i="4"/>
  <c r="D124" i="4"/>
  <c r="C124" i="4"/>
  <c r="E124" i="4" s="1"/>
  <c r="B124" i="4"/>
  <c r="D123" i="4"/>
  <c r="C123" i="4"/>
  <c r="E123" i="4" s="1"/>
  <c r="B123" i="4"/>
  <c r="D122" i="4"/>
  <c r="C122" i="4"/>
  <c r="E122" i="4" s="1"/>
  <c r="B122" i="4"/>
  <c r="D121" i="4"/>
  <c r="C121" i="4"/>
  <c r="E121" i="4" s="1"/>
  <c r="B121" i="4"/>
  <c r="D120" i="4"/>
  <c r="C120" i="4"/>
  <c r="E120" i="4" s="1"/>
  <c r="B120" i="4"/>
  <c r="D119" i="4"/>
  <c r="C119" i="4"/>
  <c r="E119" i="4" s="1"/>
  <c r="B119" i="4"/>
  <c r="D118" i="4"/>
  <c r="C118" i="4"/>
  <c r="E118" i="4" s="1"/>
  <c r="B118" i="4"/>
  <c r="D117" i="4"/>
  <c r="C117" i="4"/>
  <c r="E117" i="4" s="1"/>
  <c r="B117" i="4"/>
  <c r="D116" i="4"/>
  <c r="C116" i="4"/>
  <c r="E116" i="4" s="1"/>
  <c r="B116" i="4"/>
  <c r="D115" i="4"/>
  <c r="C115" i="4"/>
  <c r="E115" i="4" s="1"/>
  <c r="B115" i="4"/>
  <c r="D114" i="4"/>
  <c r="C114" i="4"/>
  <c r="E114" i="4" s="1"/>
  <c r="B114" i="4"/>
  <c r="D113" i="4"/>
  <c r="C113" i="4"/>
  <c r="E113" i="4" s="1"/>
  <c r="B113" i="4"/>
  <c r="D112" i="4"/>
  <c r="C112" i="4"/>
  <c r="E112" i="4" s="1"/>
  <c r="B112" i="4"/>
  <c r="D111" i="4"/>
  <c r="C111" i="4"/>
  <c r="E111" i="4" s="1"/>
  <c r="B111" i="4"/>
  <c r="D110" i="4"/>
  <c r="C110" i="4"/>
  <c r="E110" i="4" s="1"/>
  <c r="B110" i="4"/>
  <c r="D109" i="4"/>
  <c r="C109" i="4"/>
  <c r="E109" i="4" s="1"/>
  <c r="B109" i="4"/>
  <c r="D108" i="4"/>
  <c r="C108" i="4"/>
  <c r="E108" i="4" s="1"/>
  <c r="B108" i="4"/>
  <c r="D107" i="4"/>
  <c r="C107" i="4"/>
  <c r="E107" i="4" s="1"/>
  <c r="B107" i="4"/>
  <c r="D106" i="4"/>
  <c r="C106" i="4"/>
  <c r="E106" i="4" s="1"/>
  <c r="B106" i="4"/>
  <c r="D105" i="4"/>
  <c r="C105" i="4"/>
  <c r="E105" i="4" s="1"/>
  <c r="B105" i="4"/>
  <c r="D104" i="4"/>
  <c r="C104" i="4"/>
  <c r="E104" i="4" s="1"/>
  <c r="B104" i="4"/>
  <c r="D103" i="4"/>
  <c r="C103" i="4"/>
  <c r="E103" i="4" s="1"/>
  <c r="B103" i="4"/>
  <c r="D102" i="4"/>
  <c r="C102" i="4"/>
  <c r="E102" i="4" s="1"/>
  <c r="B102" i="4"/>
  <c r="D101" i="4"/>
  <c r="C101" i="4"/>
  <c r="E101" i="4" s="1"/>
  <c r="B101" i="4"/>
  <c r="D100" i="4"/>
  <c r="C100" i="4"/>
  <c r="E100" i="4" s="1"/>
  <c r="B100" i="4"/>
  <c r="D99" i="4"/>
  <c r="C99" i="4"/>
  <c r="E99" i="4" s="1"/>
  <c r="B99" i="4"/>
  <c r="D98" i="4"/>
  <c r="C98" i="4"/>
  <c r="E98" i="4" s="1"/>
  <c r="B98" i="4"/>
  <c r="D97" i="4"/>
  <c r="C97" i="4"/>
  <c r="E97" i="4" s="1"/>
  <c r="B97" i="4"/>
  <c r="D96" i="4"/>
  <c r="C96" i="4"/>
  <c r="E96" i="4" s="1"/>
  <c r="B96" i="4"/>
  <c r="D95" i="4"/>
  <c r="C95" i="4"/>
  <c r="E95" i="4" s="1"/>
  <c r="B95" i="4"/>
  <c r="D94" i="4"/>
  <c r="C94" i="4"/>
  <c r="E94" i="4" s="1"/>
  <c r="B94" i="4"/>
  <c r="D93" i="4"/>
  <c r="C93" i="4"/>
  <c r="E93" i="4" s="1"/>
  <c r="B93" i="4"/>
  <c r="D92" i="4"/>
  <c r="C92" i="4"/>
  <c r="E92" i="4" s="1"/>
  <c r="B92" i="4"/>
  <c r="D91" i="4"/>
  <c r="C91" i="4"/>
  <c r="E91" i="4" s="1"/>
  <c r="B91" i="4"/>
  <c r="D90" i="4"/>
  <c r="C90" i="4"/>
  <c r="E90" i="4" s="1"/>
  <c r="B90" i="4"/>
  <c r="D89" i="4"/>
  <c r="C89" i="4"/>
  <c r="E89" i="4" s="1"/>
  <c r="B89" i="4"/>
  <c r="D88" i="4"/>
  <c r="C88" i="4"/>
  <c r="E88" i="4" s="1"/>
  <c r="B88" i="4"/>
  <c r="D87" i="4"/>
  <c r="C87" i="4"/>
  <c r="E87" i="4" s="1"/>
  <c r="B87" i="4"/>
  <c r="D86" i="4"/>
  <c r="C86" i="4"/>
  <c r="E86" i="4" s="1"/>
  <c r="B86" i="4"/>
  <c r="D85" i="4"/>
  <c r="C85" i="4"/>
  <c r="E85" i="4" s="1"/>
  <c r="B85" i="4"/>
  <c r="D84" i="4"/>
  <c r="C84" i="4"/>
  <c r="E84" i="4" s="1"/>
  <c r="B84" i="4"/>
  <c r="D83" i="4"/>
  <c r="C83" i="4"/>
  <c r="E83" i="4" s="1"/>
  <c r="B83" i="4"/>
  <c r="D82" i="4"/>
  <c r="C82" i="4"/>
  <c r="E82" i="4" s="1"/>
  <c r="B82" i="4"/>
  <c r="D81" i="4"/>
  <c r="C81" i="4"/>
  <c r="E81" i="4" s="1"/>
  <c r="B81" i="4"/>
  <c r="D80" i="4"/>
  <c r="C80" i="4"/>
  <c r="E80" i="4" s="1"/>
  <c r="B80" i="4"/>
  <c r="D79" i="4"/>
  <c r="C79" i="4"/>
  <c r="E79" i="4" s="1"/>
  <c r="B79" i="4"/>
  <c r="D78" i="4"/>
  <c r="C78" i="4"/>
  <c r="E78" i="4" s="1"/>
  <c r="B78" i="4"/>
  <c r="D77" i="4"/>
  <c r="C77" i="4"/>
  <c r="E77" i="4" s="1"/>
  <c r="B77" i="4"/>
  <c r="D76" i="4"/>
  <c r="C76" i="4"/>
  <c r="E76" i="4" s="1"/>
  <c r="B76" i="4"/>
  <c r="D75" i="4"/>
  <c r="C75" i="4"/>
  <c r="E75" i="4" s="1"/>
  <c r="B75" i="4"/>
  <c r="D74" i="4"/>
  <c r="C74" i="4"/>
  <c r="E74" i="4" s="1"/>
  <c r="B74" i="4"/>
  <c r="D73" i="4"/>
  <c r="C73" i="4"/>
  <c r="E73" i="4" s="1"/>
  <c r="B73" i="4"/>
  <c r="D72" i="4"/>
  <c r="C72" i="4"/>
  <c r="E72" i="4" s="1"/>
  <c r="B72" i="4"/>
  <c r="D71" i="4"/>
  <c r="C71" i="4"/>
  <c r="E71" i="4" s="1"/>
  <c r="B71" i="4"/>
  <c r="D70" i="4"/>
  <c r="C70" i="4"/>
  <c r="E70" i="4" s="1"/>
  <c r="B70" i="4"/>
  <c r="D69" i="4"/>
  <c r="C69" i="4"/>
  <c r="E69" i="4" s="1"/>
  <c r="B69" i="4"/>
  <c r="D68" i="4"/>
  <c r="C68" i="4"/>
  <c r="E68" i="4" s="1"/>
  <c r="B68" i="4"/>
  <c r="D67" i="4"/>
  <c r="C67" i="4"/>
  <c r="E67" i="4" s="1"/>
  <c r="B67" i="4"/>
  <c r="D66" i="4"/>
  <c r="C66" i="4"/>
  <c r="E66" i="4" s="1"/>
  <c r="B66" i="4"/>
  <c r="D65" i="4"/>
  <c r="C65" i="4"/>
  <c r="E65" i="4" s="1"/>
  <c r="B65" i="4"/>
  <c r="D64" i="4"/>
  <c r="C64" i="4"/>
  <c r="E64" i="4" s="1"/>
  <c r="B64" i="4"/>
  <c r="D63" i="4"/>
  <c r="C63" i="4"/>
  <c r="E63" i="4" s="1"/>
  <c r="B63" i="4"/>
  <c r="D62" i="4"/>
  <c r="C62" i="4"/>
  <c r="E62" i="4" s="1"/>
  <c r="B62" i="4"/>
  <c r="D61" i="4"/>
  <c r="C61" i="4"/>
  <c r="E61" i="4" s="1"/>
  <c r="B61" i="4"/>
  <c r="D60" i="4"/>
  <c r="C60" i="4"/>
  <c r="E60" i="4" s="1"/>
  <c r="B60" i="4"/>
  <c r="D59" i="4"/>
  <c r="C59" i="4"/>
  <c r="E59" i="4" s="1"/>
  <c r="B59" i="4"/>
  <c r="D58" i="4"/>
  <c r="C58" i="4"/>
  <c r="E58" i="4" s="1"/>
  <c r="B58" i="4"/>
  <c r="D57" i="4"/>
  <c r="C57" i="4"/>
  <c r="E57" i="4" s="1"/>
  <c r="B57" i="4"/>
  <c r="D56" i="4"/>
  <c r="C56" i="4"/>
  <c r="E56" i="4" s="1"/>
  <c r="B56" i="4"/>
  <c r="D55" i="4"/>
  <c r="C55" i="4"/>
  <c r="E55" i="4" s="1"/>
  <c r="B55" i="4"/>
  <c r="D54" i="4"/>
  <c r="C54" i="4"/>
  <c r="E54" i="4" s="1"/>
  <c r="B54" i="4"/>
  <c r="D53" i="4"/>
  <c r="C53" i="4"/>
  <c r="E53" i="4" s="1"/>
  <c r="B53" i="4"/>
  <c r="D52" i="4"/>
  <c r="C52" i="4"/>
  <c r="E52" i="4" s="1"/>
  <c r="B52" i="4"/>
  <c r="D51" i="4"/>
  <c r="C51" i="4"/>
  <c r="E51" i="4" s="1"/>
  <c r="B51" i="4"/>
  <c r="D50" i="4"/>
  <c r="C50" i="4"/>
  <c r="E50" i="4" s="1"/>
  <c r="B50" i="4"/>
  <c r="D49" i="4"/>
  <c r="C49" i="4"/>
  <c r="E49" i="4" s="1"/>
  <c r="B49" i="4"/>
  <c r="D48" i="4"/>
  <c r="C48" i="4"/>
  <c r="E48" i="4" s="1"/>
  <c r="B48" i="4"/>
  <c r="D47" i="4"/>
  <c r="C47" i="4"/>
  <c r="E47" i="4" s="1"/>
  <c r="B47" i="4"/>
  <c r="D46" i="4"/>
  <c r="C46" i="4"/>
  <c r="E46" i="4" s="1"/>
  <c r="B46" i="4"/>
  <c r="D45" i="4"/>
  <c r="C45" i="4"/>
  <c r="E45" i="4" s="1"/>
  <c r="B45" i="4"/>
  <c r="D44" i="4"/>
  <c r="C44" i="4"/>
  <c r="E44" i="4" s="1"/>
  <c r="B44" i="4"/>
  <c r="D43" i="4"/>
  <c r="C43" i="4"/>
  <c r="E43" i="4" s="1"/>
  <c r="B43" i="4"/>
  <c r="D42" i="4"/>
  <c r="C42" i="4"/>
  <c r="E42" i="4" s="1"/>
  <c r="B42" i="4"/>
  <c r="D41" i="4"/>
  <c r="C41" i="4"/>
  <c r="E41" i="4" s="1"/>
  <c r="B41" i="4"/>
  <c r="D40" i="4"/>
  <c r="C40" i="4"/>
  <c r="E40" i="4" s="1"/>
  <c r="B40" i="4"/>
  <c r="D39" i="4"/>
  <c r="C39" i="4"/>
  <c r="E39" i="4" s="1"/>
  <c r="B39" i="4"/>
  <c r="D38" i="4"/>
  <c r="C38" i="4"/>
  <c r="E38" i="4" s="1"/>
  <c r="B38" i="4"/>
  <c r="D37" i="4"/>
  <c r="C37" i="4"/>
  <c r="E37" i="4" s="1"/>
  <c r="B37" i="4"/>
  <c r="D36" i="4"/>
  <c r="C36" i="4"/>
  <c r="E36" i="4" s="1"/>
  <c r="B36" i="4"/>
  <c r="D35" i="4"/>
  <c r="C35" i="4"/>
  <c r="E35" i="4" s="1"/>
  <c r="B35" i="4"/>
  <c r="D34" i="4"/>
  <c r="C34" i="4"/>
  <c r="E34" i="4" s="1"/>
  <c r="B34" i="4"/>
  <c r="D33" i="4"/>
  <c r="C33" i="4"/>
  <c r="E33" i="4" s="1"/>
  <c r="B33" i="4"/>
  <c r="D32" i="4"/>
  <c r="C32" i="4"/>
  <c r="E32" i="4" s="1"/>
  <c r="B32" i="4"/>
  <c r="D31" i="4"/>
  <c r="C31" i="4"/>
  <c r="E31" i="4" s="1"/>
  <c r="B31" i="4"/>
  <c r="D30" i="4"/>
  <c r="C30" i="4"/>
  <c r="E30" i="4" s="1"/>
  <c r="B30" i="4"/>
  <c r="D29" i="4"/>
  <c r="C29" i="4"/>
  <c r="E29" i="4" s="1"/>
  <c r="B29" i="4"/>
  <c r="D28" i="4"/>
  <c r="C28" i="4"/>
  <c r="E28" i="4" s="1"/>
  <c r="B28" i="4"/>
  <c r="D27" i="4"/>
  <c r="C27" i="4"/>
  <c r="E27" i="4" s="1"/>
  <c r="B27" i="4"/>
  <c r="D26" i="4"/>
  <c r="C26" i="4"/>
  <c r="E26" i="4" s="1"/>
  <c r="B26" i="4"/>
  <c r="D25" i="4"/>
  <c r="C25" i="4"/>
  <c r="E25" i="4" s="1"/>
  <c r="B25" i="4"/>
  <c r="D24" i="4"/>
  <c r="C24" i="4"/>
  <c r="E24" i="4" s="1"/>
  <c r="B24" i="4"/>
  <c r="D23" i="4"/>
  <c r="C23" i="4"/>
  <c r="E23" i="4" s="1"/>
  <c r="B23" i="4"/>
  <c r="D22" i="4"/>
  <c r="C22" i="4"/>
  <c r="E22" i="4" s="1"/>
  <c r="B22" i="4"/>
  <c r="D21" i="4"/>
  <c r="C21" i="4"/>
  <c r="E21" i="4" s="1"/>
  <c r="B21" i="4"/>
  <c r="D20" i="4"/>
  <c r="C20" i="4"/>
  <c r="E20" i="4" s="1"/>
  <c r="B20" i="4"/>
  <c r="D19" i="4"/>
  <c r="C19" i="4"/>
  <c r="E19" i="4" s="1"/>
  <c r="B19" i="4"/>
  <c r="D18" i="4"/>
  <c r="C18" i="4"/>
  <c r="E18" i="4" s="1"/>
  <c r="B18" i="4"/>
  <c r="D17" i="4"/>
  <c r="C17" i="4"/>
  <c r="E17" i="4" s="1"/>
  <c r="B17" i="4"/>
  <c r="D16" i="4"/>
  <c r="C16" i="4"/>
  <c r="E16" i="4" s="1"/>
  <c r="B16" i="4"/>
  <c r="D15" i="4"/>
  <c r="C15" i="4"/>
  <c r="E15" i="4" s="1"/>
  <c r="B15" i="4"/>
  <c r="D14" i="4"/>
  <c r="C14" i="4"/>
  <c r="E14" i="4" s="1"/>
  <c r="B14" i="4"/>
  <c r="D13" i="4"/>
  <c r="C13" i="4"/>
  <c r="E13" i="4" s="1"/>
  <c r="B13" i="4"/>
  <c r="D12" i="4"/>
  <c r="C12" i="4"/>
  <c r="E12" i="4" s="1"/>
  <c r="B12" i="4"/>
  <c r="D11" i="4"/>
  <c r="C11" i="4"/>
  <c r="E11" i="4" s="1"/>
  <c r="B11" i="4"/>
  <c r="D10" i="4"/>
  <c r="C10" i="4"/>
  <c r="E10" i="4" s="1"/>
  <c r="B10" i="4"/>
  <c r="D9" i="4"/>
  <c r="C9" i="4"/>
  <c r="E9" i="4" s="1"/>
  <c r="B9" i="4"/>
  <c r="D8" i="4"/>
  <c r="C8" i="4"/>
  <c r="E8" i="4" s="1"/>
  <c r="B8" i="4"/>
  <c r="D7" i="4"/>
  <c r="C7" i="4"/>
  <c r="E7" i="4" s="1"/>
  <c r="B7" i="4"/>
  <c r="D6" i="4"/>
  <c r="C6" i="4"/>
  <c r="E6" i="4" s="1"/>
  <c r="B6" i="4"/>
  <c r="D5" i="4"/>
  <c r="C5" i="4"/>
  <c r="E5" i="4" s="1"/>
  <c r="B5" i="4"/>
  <c r="D4" i="4"/>
  <c r="C4" i="4"/>
  <c r="E4" i="4" s="1"/>
  <c r="B4" i="4"/>
  <c r="D3" i="4"/>
  <c r="C3" i="4"/>
  <c r="E3" i="4" s="1"/>
  <c r="B3" i="4"/>
  <c r="D2" i="4"/>
  <c r="C2" i="4"/>
  <c r="E2" i="4" s="1"/>
  <c r="B2" i="4"/>
  <c r="D201" i="3"/>
  <c r="C201" i="3"/>
  <c r="E201" i="3" s="1"/>
  <c r="B201" i="3"/>
  <c r="D200" i="3"/>
  <c r="C200" i="3"/>
  <c r="E200" i="3" s="1"/>
  <c r="B200" i="3"/>
  <c r="D199" i="3"/>
  <c r="C199" i="3"/>
  <c r="E199" i="3" s="1"/>
  <c r="B199" i="3"/>
  <c r="D198" i="3"/>
  <c r="C198" i="3"/>
  <c r="E198" i="3" s="1"/>
  <c r="B198" i="3"/>
  <c r="D197" i="3"/>
  <c r="C197" i="3"/>
  <c r="E197" i="3" s="1"/>
  <c r="B197" i="3"/>
  <c r="D196" i="3"/>
  <c r="C196" i="3"/>
  <c r="E196" i="3" s="1"/>
  <c r="B196" i="3"/>
  <c r="D195" i="3"/>
  <c r="C195" i="3"/>
  <c r="E195" i="3" s="1"/>
  <c r="B195" i="3"/>
  <c r="D194" i="3"/>
  <c r="C194" i="3"/>
  <c r="E194" i="3" s="1"/>
  <c r="B194" i="3"/>
  <c r="D193" i="3"/>
  <c r="C193" i="3"/>
  <c r="E193" i="3" s="1"/>
  <c r="B193" i="3"/>
  <c r="D192" i="3"/>
  <c r="C192" i="3"/>
  <c r="E192" i="3" s="1"/>
  <c r="B192" i="3"/>
  <c r="D191" i="3"/>
  <c r="C191" i="3"/>
  <c r="E191" i="3" s="1"/>
  <c r="B191" i="3"/>
  <c r="D190" i="3"/>
  <c r="C190" i="3"/>
  <c r="E190" i="3" s="1"/>
  <c r="B190" i="3"/>
  <c r="D189" i="3"/>
  <c r="C189" i="3"/>
  <c r="E189" i="3" s="1"/>
  <c r="B189" i="3"/>
  <c r="D188" i="3"/>
  <c r="C188" i="3"/>
  <c r="E188" i="3" s="1"/>
  <c r="B188" i="3"/>
  <c r="D187" i="3"/>
  <c r="C187" i="3"/>
  <c r="E187" i="3" s="1"/>
  <c r="B187" i="3"/>
  <c r="D186" i="3"/>
  <c r="C186" i="3"/>
  <c r="E186" i="3" s="1"/>
  <c r="B186" i="3"/>
  <c r="D185" i="3"/>
  <c r="C185" i="3"/>
  <c r="E185" i="3" s="1"/>
  <c r="B185" i="3"/>
  <c r="D184" i="3"/>
  <c r="C184" i="3"/>
  <c r="E184" i="3" s="1"/>
  <c r="B184" i="3"/>
  <c r="D183" i="3"/>
  <c r="C183" i="3"/>
  <c r="E183" i="3" s="1"/>
  <c r="B183" i="3"/>
  <c r="D182" i="3"/>
  <c r="C182" i="3"/>
  <c r="E182" i="3" s="1"/>
  <c r="B182" i="3"/>
  <c r="D181" i="3"/>
  <c r="C181" i="3"/>
  <c r="E181" i="3" s="1"/>
  <c r="B181" i="3"/>
  <c r="D180" i="3"/>
  <c r="C180" i="3"/>
  <c r="E180" i="3" s="1"/>
  <c r="B180" i="3"/>
  <c r="D179" i="3"/>
  <c r="C179" i="3"/>
  <c r="E179" i="3" s="1"/>
  <c r="B179" i="3"/>
  <c r="D178" i="3"/>
  <c r="C178" i="3"/>
  <c r="E178" i="3" s="1"/>
  <c r="B178" i="3"/>
  <c r="D177" i="3"/>
  <c r="C177" i="3"/>
  <c r="E177" i="3" s="1"/>
  <c r="B177" i="3"/>
  <c r="D176" i="3"/>
  <c r="C176" i="3"/>
  <c r="E176" i="3" s="1"/>
  <c r="B176" i="3"/>
  <c r="D175" i="3"/>
  <c r="C175" i="3"/>
  <c r="E175" i="3" s="1"/>
  <c r="B175" i="3"/>
  <c r="D174" i="3"/>
  <c r="C174" i="3"/>
  <c r="E174" i="3" s="1"/>
  <c r="B174" i="3"/>
  <c r="D173" i="3"/>
  <c r="C173" i="3"/>
  <c r="E173" i="3" s="1"/>
  <c r="B173" i="3"/>
  <c r="D172" i="3"/>
  <c r="C172" i="3"/>
  <c r="E172" i="3" s="1"/>
  <c r="B172" i="3"/>
  <c r="D171" i="3"/>
  <c r="C171" i="3"/>
  <c r="E171" i="3" s="1"/>
  <c r="B171" i="3"/>
  <c r="D170" i="3"/>
  <c r="C170" i="3"/>
  <c r="E170" i="3" s="1"/>
  <c r="B170" i="3"/>
  <c r="D169" i="3"/>
  <c r="C169" i="3"/>
  <c r="E169" i="3" s="1"/>
  <c r="B169" i="3"/>
  <c r="D168" i="3"/>
  <c r="C168" i="3"/>
  <c r="E168" i="3" s="1"/>
  <c r="B168" i="3"/>
  <c r="D167" i="3"/>
  <c r="C167" i="3"/>
  <c r="E167" i="3" s="1"/>
  <c r="B167" i="3"/>
  <c r="D166" i="3"/>
  <c r="C166" i="3"/>
  <c r="E166" i="3" s="1"/>
  <c r="B166" i="3"/>
  <c r="D165" i="3"/>
  <c r="C165" i="3"/>
  <c r="E165" i="3" s="1"/>
  <c r="B165" i="3"/>
  <c r="D164" i="3"/>
  <c r="C164" i="3"/>
  <c r="E164" i="3" s="1"/>
  <c r="B164" i="3"/>
  <c r="D163" i="3"/>
  <c r="C163" i="3"/>
  <c r="E163" i="3" s="1"/>
  <c r="B163" i="3"/>
  <c r="D162" i="3"/>
  <c r="C162" i="3"/>
  <c r="E162" i="3" s="1"/>
  <c r="B162" i="3"/>
  <c r="D161" i="3"/>
  <c r="C161" i="3"/>
  <c r="E161" i="3" s="1"/>
  <c r="B161" i="3"/>
  <c r="D160" i="3"/>
  <c r="C160" i="3"/>
  <c r="E160" i="3" s="1"/>
  <c r="B160" i="3"/>
  <c r="D159" i="3"/>
  <c r="C159" i="3"/>
  <c r="E159" i="3" s="1"/>
  <c r="B159" i="3"/>
  <c r="D158" i="3"/>
  <c r="C158" i="3"/>
  <c r="E158" i="3" s="1"/>
  <c r="B158" i="3"/>
  <c r="D157" i="3"/>
  <c r="C157" i="3"/>
  <c r="E157" i="3" s="1"/>
  <c r="B157" i="3"/>
  <c r="D156" i="3"/>
  <c r="C156" i="3"/>
  <c r="E156" i="3" s="1"/>
  <c r="B156" i="3"/>
  <c r="D155" i="3"/>
  <c r="C155" i="3"/>
  <c r="E155" i="3" s="1"/>
  <c r="B155" i="3"/>
  <c r="D154" i="3"/>
  <c r="C154" i="3"/>
  <c r="E154" i="3" s="1"/>
  <c r="B154" i="3"/>
  <c r="D153" i="3"/>
  <c r="C153" i="3"/>
  <c r="E153" i="3" s="1"/>
  <c r="B153" i="3"/>
  <c r="D152" i="3"/>
  <c r="C152" i="3"/>
  <c r="E152" i="3" s="1"/>
  <c r="B152" i="3"/>
  <c r="D151" i="3"/>
  <c r="C151" i="3"/>
  <c r="E151" i="3" s="1"/>
  <c r="B151" i="3"/>
  <c r="D150" i="3"/>
  <c r="C150" i="3"/>
  <c r="E150" i="3" s="1"/>
  <c r="B150" i="3"/>
  <c r="D149" i="3"/>
  <c r="C149" i="3"/>
  <c r="E149" i="3" s="1"/>
  <c r="B149" i="3"/>
  <c r="D148" i="3"/>
  <c r="C148" i="3"/>
  <c r="E148" i="3" s="1"/>
  <c r="B148" i="3"/>
  <c r="D147" i="3"/>
  <c r="C147" i="3"/>
  <c r="E147" i="3" s="1"/>
  <c r="B147" i="3"/>
  <c r="D146" i="3"/>
  <c r="C146" i="3"/>
  <c r="E146" i="3" s="1"/>
  <c r="B146" i="3"/>
  <c r="D145" i="3"/>
  <c r="C145" i="3"/>
  <c r="E145" i="3" s="1"/>
  <c r="B145" i="3"/>
  <c r="D144" i="3"/>
  <c r="C144" i="3"/>
  <c r="E144" i="3" s="1"/>
  <c r="B144" i="3"/>
  <c r="D143" i="3"/>
  <c r="C143" i="3"/>
  <c r="E143" i="3" s="1"/>
  <c r="B143" i="3"/>
  <c r="D142" i="3"/>
  <c r="C142" i="3"/>
  <c r="E142" i="3" s="1"/>
  <c r="B142" i="3"/>
  <c r="D141" i="3"/>
  <c r="C141" i="3"/>
  <c r="E141" i="3" s="1"/>
  <c r="B141" i="3"/>
  <c r="D140" i="3"/>
  <c r="C140" i="3"/>
  <c r="E140" i="3" s="1"/>
  <c r="B140" i="3"/>
  <c r="D139" i="3"/>
  <c r="C139" i="3"/>
  <c r="E139" i="3" s="1"/>
  <c r="B139" i="3"/>
  <c r="D138" i="3"/>
  <c r="C138" i="3"/>
  <c r="E138" i="3" s="1"/>
  <c r="B138" i="3"/>
  <c r="D137" i="3"/>
  <c r="C137" i="3"/>
  <c r="E137" i="3" s="1"/>
  <c r="B137" i="3"/>
  <c r="D136" i="3"/>
  <c r="C136" i="3"/>
  <c r="E136" i="3" s="1"/>
  <c r="B136" i="3"/>
  <c r="D135" i="3"/>
  <c r="C135" i="3"/>
  <c r="E135" i="3" s="1"/>
  <c r="B135" i="3"/>
  <c r="D134" i="3"/>
  <c r="C134" i="3"/>
  <c r="E134" i="3" s="1"/>
  <c r="B134" i="3"/>
  <c r="D133" i="3"/>
  <c r="C133" i="3"/>
  <c r="E133" i="3" s="1"/>
  <c r="B133" i="3"/>
  <c r="D132" i="3"/>
  <c r="C132" i="3"/>
  <c r="E132" i="3" s="1"/>
  <c r="B132" i="3"/>
  <c r="D131" i="3"/>
  <c r="C131" i="3"/>
  <c r="E131" i="3" s="1"/>
  <c r="B131" i="3"/>
  <c r="D130" i="3"/>
  <c r="C130" i="3"/>
  <c r="E130" i="3" s="1"/>
  <c r="B130" i="3"/>
  <c r="D129" i="3"/>
  <c r="C129" i="3"/>
  <c r="E129" i="3" s="1"/>
  <c r="B129" i="3"/>
  <c r="D128" i="3"/>
  <c r="C128" i="3"/>
  <c r="E128" i="3" s="1"/>
  <c r="B128" i="3"/>
  <c r="D127" i="3"/>
  <c r="C127" i="3"/>
  <c r="E127" i="3" s="1"/>
  <c r="B127" i="3"/>
  <c r="D126" i="3"/>
  <c r="C126" i="3"/>
  <c r="E126" i="3" s="1"/>
  <c r="B126" i="3"/>
  <c r="D125" i="3"/>
  <c r="C125" i="3"/>
  <c r="E125" i="3" s="1"/>
  <c r="B125" i="3"/>
  <c r="D124" i="3"/>
  <c r="C124" i="3"/>
  <c r="E124" i="3" s="1"/>
  <c r="B124" i="3"/>
  <c r="D123" i="3"/>
  <c r="C123" i="3"/>
  <c r="E123" i="3" s="1"/>
  <c r="B123" i="3"/>
  <c r="D122" i="3"/>
  <c r="C122" i="3"/>
  <c r="E122" i="3" s="1"/>
  <c r="B122" i="3"/>
  <c r="D121" i="3"/>
  <c r="C121" i="3"/>
  <c r="E121" i="3" s="1"/>
  <c r="B121" i="3"/>
  <c r="D120" i="3"/>
  <c r="C120" i="3"/>
  <c r="E120" i="3" s="1"/>
  <c r="B120" i="3"/>
  <c r="D119" i="3"/>
  <c r="C119" i="3"/>
  <c r="E119" i="3" s="1"/>
  <c r="B119" i="3"/>
  <c r="D118" i="3"/>
  <c r="C118" i="3"/>
  <c r="E118" i="3" s="1"/>
  <c r="B118" i="3"/>
  <c r="D117" i="3"/>
  <c r="C117" i="3"/>
  <c r="E117" i="3" s="1"/>
  <c r="B117" i="3"/>
  <c r="D116" i="3"/>
  <c r="C116" i="3"/>
  <c r="E116" i="3" s="1"/>
  <c r="B116" i="3"/>
  <c r="D115" i="3"/>
  <c r="C115" i="3"/>
  <c r="E115" i="3" s="1"/>
  <c r="B115" i="3"/>
  <c r="D114" i="3"/>
  <c r="C114" i="3"/>
  <c r="E114" i="3" s="1"/>
  <c r="B114" i="3"/>
  <c r="D113" i="3"/>
  <c r="C113" i="3"/>
  <c r="E113" i="3" s="1"/>
  <c r="B113" i="3"/>
  <c r="D112" i="3"/>
  <c r="C112" i="3"/>
  <c r="E112" i="3" s="1"/>
  <c r="B112" i="3"/>
  <c r="D111" i="3"/>
  <c r="C111" i="3"/>
  <c r="E111" i="3" s="1"/>
  <c r="B111" i="3"/>
  <c r="D110" i="3"/>
  <c r="C110" i="3"/>
  <c r="E110" i="3" s="1"/>
  <c r="B110" i="3"/>
  <c r="D109" i="3"/>
  <c r="C109" i="3"/>
  <c r="E109" i="3" s="1"/>
  <c r="B109" i="3"/>
  <c r="D108" i="3"/>
  <c r="C108" i="3"/>
  <c r="E108" i="3" s="1"/>
  <c r="B108" i="3"/>
  <c r="D107" i="3"/>
  <c r="C107" i="3"/>
  <c r="E107" i="3" s="1"/>
  <c r="B107" i="3"/>
  <c r="D106" i="3"/>
  <c r="C106" i="3"/>
  <c r="E106" i="3" s="1"/>
  <c r="B106" i="3"/>
  <c r="D105" i="3"/>
  <c r="C105" i="3"/>
  <c r="E105" i="3" s="1"/>
  <c r="B105" i="3"/>
  <c r="D104" i="3"/>
  <c r="C104" i="3"/>
  <c r="E104" i="3" s="1"/>
  <c r="B104" i="3"/>
  <c r="D103" i="3"/>
  <c r="C103" i="3"/>
  <c r="E103" i="3" s="1"/>
  <c r="B103" i="3"/>
  <c r="D102" i="3"/>
  <c r="C102" i="3"/>
  <c r="E102" i="3" s="1"/>
  <c r="B102" i="3"/>
  <c r="D101" i="3"/>
  <c r="C101" i="3"/>
  <c r="E101" i="3" s="1"/>
  <c r="B101" i="3"/>
  <c r="D100" i="3"/>
  <c r="C100" i="3"/>
  <c r="E100" i="3" s="1"/>
  <c r="B100" i="3"/>
  <c r="D99" i="3"/>
  <c r="C99" i="3"/>
  <c r="E99" i="3" s="1"/>
  <c r="B99" i="3"/>
  <c r="D98" i="3"/>
  <c r="C98" i="3"/>
  <c r="E98" i="3" s="1"/>
  <c r="B98" i="3"/>
  <c r="D97" i="3"/>
  <c r="C97" i="3"/>
  <c r="E97" i="3" s="1"/>
  <c r="B97" i="3"/>
  <c r="D96" i="3"/>
  <c r="C96" i="3"/>
  <c r="E96" i="3" s="1"/>
  <c r="B96" i="3"/>
  <c r="D95" i="3"/>
  <c r="C95" i="3"/>
  <c r="E95" i="3" s="1"/>
  <c r="B95" i="3"/>
  <c r="D94" i="3"/>
  <c r="C94" i="3"/>
  <c r="E94" i="3" s="1"/>
  <c r="B94" i="3"/>
  <c r="D93" i="3"/>
  <c r="C93" i="3"/>
  <c r="E93" i="3" s="1"/>
  <c r="B93" i="3"/>
  <c r="D92" i="3"/>
  <c r="C92" i="3"/>
  <c r="E92" i="3" s="1"/>
  <c r="B92" i="3"/>
  <c r="D91" i="3"/>
  <c r="C91" i="3"/>
  <c r="E91" i="3" s="1"/>
  <c r="B91" i="3"/>
  <c r="D90" i="3"/>
  <c r="C90" i="3"/>
  <c r="E90" i="3" s="1"/>
  <c r="B90" i="3"/>
  <c r="D89" i="3"/>
  <c r="C89" i="3"/>
  <c r="E89" i="3" s="1"/>
  <c r="B89" i="3"/>
  <c r="D88" i="3"/>
  <c r="C88" i="3"/>
  <c r="E88" i="3" s="1"/>
  <c r="B88" i="3"/>
  <c r="D87" i="3"/>
  <c r="C87" i="3"/>
  <c r="E87" i="3" s="1"/>
  <c r="B87" i="3"/>
  <c r="D86" i="3"/>
  <c r="C86" i="3"/>
  <c r="E86" i="3" s="1"/>
  <c r="B86" i="3"/>
  <c r="D85" i="3"/>
  <c r="C85" i="3"/>
  <c r="E85" i="3" s="1"/>
  <c r="B85" i="3"/>
  <c r="D84" i="3"/>
  <c r="C84" i="3"/>
  <c r="E84" i="3" s="1"/>
  <c r="B84" i="3"/>
  <c r="D83" i="3"/>
  <c r="C83" i="3"/>
  <c r="E83" i="3" s="1"/>
  <c r="B83" i="3"/>
  <c r="D82" i="3"/>
  <c r="C82" i="3"/>
  <c r="E82" i="3" s="1"/>
  <c r="B82" i="3"/>
  <c r="D81" i="3"/>
  <c r="C81" i="3"/>
  <c r="E81" i="3" s="1"/>
  <c r="B81" i="3"/>
  <c r="D80" i="3"/>
  <c r="C80" i="3"/>
  <c r="E80" i="3" s="1"/>
  <c r="B80" i="3"/>
  <c r="D79" i="3"/>
  <c r="C79" i="3"/>
  <c r="E79" i="3" s="1"/>
  <c r="B79" i="3"/>
  <c r="D78" i="3"/>
  <c r="C78" i="3"/>
  <c r="E78" i="3" s="1"/>
  <c r="B78" i="3"/>
  <c r="D77" i="3"/>
  <c r="C77" i="3"/>
  <c r="E77" i="3" s="1"/>
  <c r="B77" i="3"/>
  <c r="D76" i="3"/>
  <c r="C76" i="3"/>
  <c r="E76" i="3" s="1"/>
  <c r="B76" i="3"/>
  <c r="D75" i="3"/>
  <c r="C75" i="3"/>
  <c r="E75" i="3" s="1"/>
  <c r="B75" i="3"/>
  <c r="D74" i="3"/>
  <c r="C74" i="3"/>
  <c r="E74" i="3" s="1"/>
  <c r="B74" i="3"/>
  <c r="D73" i="3"/>
  <c r="C73" i="3"/>
  <c r="E73" i="3" s="1"/>
  <c r="B73" i="3"/>
  <c r="D72" i="3"/>
  <c r="C72" i="3"/>
  <c r="E72" i="3" s="1"/>
  <c r="B72" i="3"/>
  <c r="D71" i="3"/>
  <c r="C71" i="3"/>
  <c r="E71" i="3" s="1"/>
  <c r="B71" i="3"/>
  <c r="D70" i="3"/>
  <c r="C70" i="3"/>
  <c r="E70" i="3" s="1"/>
  <c r="B70" i="3"/>
  <c r="D69" i="3"/>
  <c r="C69" i="3"/>
  <c r="E69" i="3" s="1"/>
  <c r="B69" i="3"/>
  <c r="D68" i="3"/>
  <c r="C68" i="3"/>
  <c r="E68" i="3" s="1"/>
  <c r="B68" i="3"/>
  <c r="D67" i="3"/>
  <c r="C67" i="3"/>
  <c r="E67" i="3" s="1"/>
  <c r="B67" i="3"/>
  <c r="D66" i="3"/>
  <c r="C66" i="3"/>
  <c r="E66" i="3" s="1"/>
  <c r="B66" i="3"/>
  <c r="D65" i="3"/>
  <c r="C65" i="3"/>
  <c r="E65" i="3" s="1"/>
  <c r="B65" i="3"/>
  <c r="D64" i="3"/>
  <c r="C64" i="3"/>
  <c r="E64" i="3" s="1"/>
  <c r="B64" i="3"/>
  <c r="D63" i="3"/>
  <c r="C63" i="3"/>
  <c r="E63" i="3" s="1"/>
  <c r="B63" i="3"/>
  <c r="D62" i="3"/>
  <c r="C62" i="3"/>
  <c r="E62" i="3" s="1"/>
  <c r="B62" i="3"/>
  <c r="D61" i="3"/>
  <c r="C61" i="3"/>
  <c r="E61" i="3" s="1"/>
  <c r="B61" i="3"/>
  <c r="D60" i="3"/>
  <c r="C60" i="3"/>
  <c r="E60" i="3" s="1"/>
  <c r="B60" i="3"/>
  <c r="D59" i="3"/>
  <c r="C59" i="3"/>
  <c r="E59" i="3" s="1"/>
  <c r="B59" i="3"/>
  <c r="D58" i="3"/>
  <c r="C58" i="3"/>
  <c r="E58" i="3" s="1"/>
  <c r="B58" i="3"/>
  <c r="D57" i="3"/>
  <c r="C57" i="3"/>
  <c r="E57" i="3" s="1"/>
  <c r="B57" i="3"/>
  <c r="D56" i="3"/>
  <c r="C56" i="3"/>
  <c r="E56" i="3" s="1"/>
  <c r="B56" i="3"/>
  <c r="D55" i="3"/>
  <c r="C55" i="3"/>
  <c r="E55" i="3" s="1"/>
  <c r="B55" i="3"/>
  <c r="D54" i="3"/>
  <c r="C54" i="3"/>
  <c r="E54" i="3" s="1"/>
  <c r="B54" i="3"/>
  <c r="D53" i="3"/>
  <c r="C53" i="3"/>
  <c r="E53" i="3" s="1"/>
  <c r="B53" i="3"/>
  <c r="D52" i="3"/>
  <c r="C52" i="3"/>
  <c r="E52" i="3" s="1"/>
  <c r="B52" i="3"/>
  <c r="D51" i="3"/>
  <c r="C51" i="3"/>
  <c r="E51" i="3" s="1"/>
  <c r="B51" i="3"/>
  <c r="D50" i="3"/>
  <c r="C50" i="3"/>
  <c r="E50" i="3" s="1"/>
  <c r="B50" i="3"/>
  <c r="D49" i="3"/>
  <c r="C49" i="3"/>
  <c r="E49" i="3" s="1"/>
  <c r="B49" i="3"/>
  <c r="D48" i="3"/>
  <c r="C48" i="3"/>
  <c r="E48" i="3" s="1"/>
  <c r="B48" i="3"/>
  <c r="D47" i="3"/>
  <c r="C47" i="3"/>
  <c r="E47" i="3" s="1"/>
  <c r="B47" i="3"/>
  <c r="D46" i="3"/>
  <c r="C46" i="3"/>
  <c r="E46" i="3" s="1"/>
  <c r="B46" i="3"/>
  <c r="D45" i="3"/>
  <c r="C45" i="3"/>
  <c r="E45" i="3" s="1"/>
  <c r="B45" i="3"/>
  <c r="D44" i="3"/>
  <c r="C44" i="3"/>
  <c r="E44" i="3" s="1"/>
  <c r="B44" i="3"/>
  <c r="D43" i="3"/>
  <c r="C43" i="3"/>
  <c r="E43" i="3" s="1"/>
  <c r="B43" i="3"/>
  <c r="D42" i="3"/>
  <c r="C42" i="3"/>
  <c r="E42" i="3" s="1"/>
  <c r="B42" i="3"/>
  <c r="D41" i="3"/>
  <c r="C41" i="3"/>
  <c r="E41" i="3" s="1"/>
  <c r="B41" i="3"/>
  <c r="D40" i="3"/>
  <c r="C40" i="3"/>
  <c r="E40" i="3" s="1"/>
  <c r="B40" i="3"/>
  <c r="D39" i="3"/>
  <c r="C39" i="3"/>
  <c r="E39" i="3" s="1"/>
  <c r="B39" i="3"/>
  <c r="D38" i="3"/>
  <c r="C38" i="3"/>
  <c r="E38" i="3" s="1"/>
  <c r="B38" i="3"/>
  <c r="D37" i="3"/>
  <c r="C37" i="3"/>
  <c r="E37" i="3" s="1"/>
  <c r="B37" i="3"/>
  <c r="D36" i="3"/>
  <c r="C36" i="3"/>
  <c r="E36" i="3" s="1"/>
  <c r="B36" i="3"/>
  <c r="D35" i="3"/>
  <c r="C35" i="3"/>
  <c r="E35" i="3" s="1"/>
  <c r="B35" i="3"/>
  <c r="D34" i="3"/>
  <c r="C34" i="3"/>
  <c r="E34" i="3" s="1"/>
  <c r="B34" i="3"/>
  <c r="D33" i="3"/>
  <c r="C33" i="3"/>
  <c r="E33" i="3" s="1"/>
  <c r="B33" i="3"/>
  <c r="D32" i="3"/>
  <c r="C32" i="3"/>
  <c r="E32" i="3" s="1"/>
  <c r="B32" i="3"/>
  <c r="D31" i="3"/>
  <c r="C31" i="3"/>
  <c r="E31" i="3" s="1"/>
  <c r="B31" i="3"/>
  <c r="D30" i="3"/>
  <c r="C30" i="3"/>
  <c r="E30" i="3" s="1"/>
  <c r="B30" i="3"/>
  <c r="D29" i="3"/>
  <c r="C29" i="3"/>
  <c r="E29" i="3" s="1"/>
  <c r="B29" i="3"/>
  <c r="D28" i="3"/>
  <c r="C28" i="3"/>
  <c r="E28" i="3" s="1"/>
  <c r="B28" i="3"/>
  <c r="D27" i="3"/>
  <c r="C27" i="3"/>
  <c r="E27" i="3" s="1"/>
  <c r="B27" i="3"/>
  <c r="D26" i="3"/>
  <c r="C26" i="3"/>
  <c r="E26" i="3" s="1"/>
  <c r="B26" i="3"/>
  <c r="D25" i="3"/>
  <c r="C25" i="3"/>
  <c r="E25" i="3" s="1"/>
  <c r="B25" i="3"/>
  <c r="D24" i="3"/>
  <c r="C24" i="3"/>
  <c r="E24" i="3" s="1"/>
  <c r="B24" i="3"/>
  <c r="D23" i="3"/>
  <c r="C23" i="3"/>
  <c r="E23" i="3" s="1"/>
  <c r="B23" i="3"/>
  <c r="D22" i="3"/>
  <c r="C22" i="3"/>
  <c r="E22" i="3" s="1"/>
  <c r="B22" i="3"/>
  <c r="D21" i="3"/>
  <c r="C21" i="3"/>
  <c r="E21" i="3" s="1"/>
  <c r="B21" i="3"/>
  <c r="D20" i="3"/>
  <c r="C20" i="3"/>
  <c r="E20" i="3" s="1"/>
  <c r="B20" i="3"/>
  <c r="D19" i="3"/>
  <c r="C19" i="3"/>
  <c r="E19" i="3" s="1"/>
  <c r="B19" i="3"/>
  <c r="D18" i="3"/>
  <c r="C18" i="3"/>
  <c r="E18" i="3" s="1"/>
  <c r="B18" i="3"/>
  <c r="D17" i="3"/>
  <c r="C17" i="3"/>
  <c r="E17" i="3" s="1"/>
  <c r="B17" i="3"/>
  <c r="D16" i="3"/>
  <c r="C16" i="3"/>
  <c r="E16" i="3" s="1"/>
  <c r="B16" i="3"/>
  <c r="D15" i="3"/>
  <c r="C15" i="3"/>
  <c r="E15" i="3" s="1"/>
  <c r="B15" i="3"/>
  <c r="D14" i="3"/>
  <c r="C14" i="3"/>
  <c r="E14" i="3" s="1"/>
  <c r="B14" i="3"/>
  <c r="D13" i="3"/>
  <c r="C13" i="3"/>
  <c r="E13" i="3" s="1"/>
  <c r="B13" i="3"/>
  <c r="D12" i="3"/>
  <c r="C12" i="3"/>
  <c r="E12" i="3" s="1"/>
  <c r="B12" i="3"/>
  <c r="D11" i="3"/>
  <c r="C11" i="3"/>
  <c r="E11" i="3" s="1"/>
  <c r="B11" i="3"/>
  <c r="D10" i="3"/>
  <c r="C10" i="3"/>
  <c r="E10" i="3" s="1"/>
  <c r="B10" i="3"/>
  <c r="D9" i="3"/>
  <c r="C9" i="3"/>
  <c r="E9" i="3" s="1"/>
  <c r="B9" i="3"/>
  <c r="D8" i="3"/>
  <c r="C8" i="3"/>
  <c r="E8" i="3" s="1"/>
  <c r="B8" i="3"/>
  <c r="D7" i="3"/>
  <c r="C7" i="3"/>
  <c r="E7" i="3" s="1"/>
  <c r="B7" i="3"/>
  <c r="D6" i="3"/>
  <c r="C6" i="3"/>
  <c r="E6" i="3" s="1"/>
  <c r="B6" i="3"/>
  <c r="D5" i="3"/>
  <c r="C5" i="3"/>
  <c r="E5" i="3" s="1"/>
  <c r="B5" i="3"/>
  <c r="D4" i="3"/>
  <c r="C4" i="3"/>
  <c r="E4" i="3" s="1"/>
  <c r="B4" i="3"/>
  <c r="D3" i="3"/>
  <c r="C3" i="3"/>
  <c r="E3" i="3" s="1"/>
  <c r="B3" i="3"/>
  <c r="D2" i="3"/>
  <c r="C2" i="3"/>
  <c r="E2" i="3" s="1"/>
  <c r="B2" i="3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" i="2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E12" i="2" s="1"/>
  <c r="C13" i="2"/>
  <c r="E13" i="2" s="1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E41" i="2" s="1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E49" i="2" s="1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2" i="2"/>
  <c r="E62" i="2" s="1"/>
  <c r="C63" i="2"/>
  <c r="E63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E71" i="2" s="1"/>
  <c r="C72" i="2"/>
  <c r="E72" i="2" s="1"/>
  <c r="C73" i="2"/>
  <c r="E73" i="2" s="1"/>
  <c r="C74" i="2"/>
  <c r="E74" i="2" s="1"/>
  <c r="C75" i="2"/>
  <c r="E75" i="2" s="1"/>
  <c r="C76" i="2"/>
  <c r="E76" i="2" s="1"/>
  <c r="C77" i="2"/>
  <c r="E77" i="2" s="1"/>
  <c r="C78" i="2"/>
  <c r="E78" i="2" s="1"/>
  <c r="C79" i="2"/>
  <c r="E79" i="2" s="1"/>
  <c r="C80" i="2"/>
  <c r="E80" i="2" s="1"/>
  <c r="C81" i="2"/>
  <c r="E81" i="2" s="1"/>
  <c r="C82" i="2"/>
  <c r="E82" i="2" s="1"/>
  <c r="C83" i="2"/>
  <c r="E83" i="2" s="1"/>
  <c r="C84" i="2"/>
  <c r="E84" i="2" s="1"/>
  <c r="C85" i="2"/>
  <c r="E85" i="2" s="1"/>
  <c r="C86" i="2"/>
  <c r="E86" i="2" s="1"/>
  <c r="C87" i="2"/>
  <c r="E87" i="2" s="1"/>
  <c r="C88" i="2"/>
  <c r="E88" i="2" s="1"/>
  <c r="C89" i="2"/>
  <c r="E89" i="2" s="1"/>
  <c r="C90" i="2"/>
  <c r="E90" i="2" s="1"/>
  <c r="C91" i="2"/>
  <c r="E91" i="2" s="1"/>
  <c r="C92" i="2"/>
  <c r="E92" i="2" s="1"/>
  <c r="C93" i="2"/>
  <c r="E93" i="2" s="1"/>
  <c r="C94" i="2"/>
  <c r="E94" i="2" s="1"/>
  <c r="C95" i="2"/>
  <c r="E95" i="2" s="1"/>
  <c r="C96" i="2"/>
  <c r="E96" i="2" s="1"/>
  <c r="C97" i="2"/>
  <c r="E97" i="2" s="1"/>
  <c r="C98" i="2"/>
  <c r="E98" i="2" s="1"/>
  <c r="C99" i="2"/>
  <c r="E99" i="2" s="1"/>
  <c r="C100" i="2"/>
  <c r="E100" i="2" s="1"/>
  <c r="C101" i="2"/>
  <c r="E101" i="2" s="1"/>
  <c r="C102" i="2"/>
  <c r="E102" i="2" s="1"/>
  <c r="C103" i="2"/>
  <c r="E103" i="2" s="1"/>
  <c r="C104" i="2"/>
  <c r="E104" i="2" s="1"/>
  <c r="C105" i="2"/>
  <c r="E105" i="2" s="1"/>
  <c r="C106" i="2"/>
  <c r="E106" i="2" s="1"/>
  <c r="C107" i="2"/>
  <c r="E107" i="2" s="1"/>
  <c r="C108" i="2"/>
  <c r="E108" i="2" s="1"/>
  <c r="C109" i="2"/>
  <c r="E109" i="2" s="1"/>
  <c r="C110" i="2"/>
  <c r="E110" i="2" s="1"/>
  <c r="C111" i="2"/>
  <c r="E111" i="2" s="1"/>
  <c r="C112" i="2"/>
  <c r="E112" i="2" s="1"/>
  <c r="C113" i="2"/>
  <c r="E113" i="2" s="1"/>
  <c r="C114" i="2"/>
  <c r="E114" i="2" s="1"/>
  <c r="C115" i="2"/>
  <c r="E115" i="2" s="1"/>
  <c r="C116" i="2"/>
  <c r="E116" i="2" s="1"/>
  <c r="C117" i="2"/>
  <c r="E117" i="2" s="1"/>
  <c r="C118" i="2"/>
  <c r="E118" i="2" s="1"/>
  <c r="C119" i="2"/>
  <c r="E119" i="2" s="1"/>
  <c r="C120" i="2"/>
  <c r="E120" i="2" s="1"/>
  <c r="C121" i="2"/>
  <c r="E121" i="2" s="1"/>
  <c r="C122" i="2"/>
  <c r="E122" i="2" s="1"/>
  <c r="C123" i="2"/>
  <c r="E123" i="2" s="1"/>
  <c r="C124" i="2"/>
  <c r="E124" i="2" s="1"/>
  <c r="C125" i="2"/>
  <c r="E125" i="2" s="1"/>
  <c r="C126" i="2"/>
  <c r="E126" i="2" s="1"/>
  <c r="C127" i="2"/>
  <c r="E127" i="2" s="1"/>
  <c r="C128" i="2"/>
  <c r="E128" i="2" s="1"/>
  <c r="C129" i="2"/>
  <c r="E129" i="2" s="1"/>
  <c r="C130" i="2"/>
  <c r="E130" i="2" s="1"/>
  <c r="C131" i="2"/>
  <c r="E131" i="2" s="1"/>
  <c r="C132" i="2"/>
  <c r="E132" i="2" s="1"/>
  <c r="C133" i="2"/>
  <c r="E133" i="2" s="1"/>
  <c r="C134" i="2"/>
  <c r="E134" i="2" s="1"/>
  <c r="C135" i="2"/>
  <c r="E135" i="2" s="1"/>
  <c r="C136" i="2"/>
  <c r="E136" i="2" s="1"/>
  <c r="C137" i="2"/>
  <c r="E137" i="2" s="1"/>
  <c r="C138" i="2"/>
  <c r="E138" i="2" s="1"/>
  <c r="C139" i="2"/>
  <c r="E139" i="2" s="1"/>
  <c r="C140" i="2"/>
  <c r="E140" i="2" s="1"/>
  <c r="C141" i="2"/>
  <c r="E141" i="2" s="1"/>
  <c r="C142" i="2"/>
  <c r="E142" i="2" s="1"/>
  <c r="C143" i="2"/>
  <c r="E143" i="2" s="1"/>
  <c r="C144" i="2"/>
  <c r="E144" i="2" s="1"/>
  <c r="C145" i="2"/>
  <c r="E145" i="2" s="1"/>
  <c r="C146" i="2"/>
  <c r="E146" i="2" s="1"/>
  <c r="C147" i="2"/>
  <c r="E147" i="2" s="1"/>
  <c r="C148" i="2"/>
  <c r="E148" i="2" s="1"/>
  <c r="C149" i="2"/>
  <c r="E149" i="2" s="1"/>
  <c r="C150" i="2"/>
  <c r="E150" i="2" s="1"/>
  <c r="C151" i="2"/>
  <c r="E151" i="2" s="1"/>
  <c r="C152" i="2"/>
  <c r="E152" i="2" s="1"/>
  <c r="C153" i="2"/>
  <c r="E153" i="2" s="1"/>
  <c r="C154" i="2"/>
  <c r="E154" i="2" s="1"/>
  <c r="C155" i="2"/>
  <c r="E155" i="2" s="1"/>
  <c r="C156" i="2"/>
  <c r="E156" i="2" s="1"/>
  <c r="C157" i="2"/>
  <c r="E157" i="2" s="1"/>
  <c r="C158" i="2"/>
  <c r="E158" i="2" s="1"/>
  <c r="C159" i="2"/>
  <c r="E159" i="2" s="1"/>
  <c r="C160" i="2"/>
  <c r="E160" i="2" s="1"/>
  <c r="C161" i="2"/>
  <c r="E161" i="2" s="1"/>
  <c r="C162" i="2"/>
  <c r="E162" i="2" s="1"/>
  <c r="C163" i="2"/>
  <c r="E163" i="2" s="1"/>
  <c r="C164" i="2"/>
  <c r="E164" i="2" s="1"/>
  <c r="C165" i="2"/>
  <c r="E165" i="2" s="1"/>
  <c r="C166" i="2"/>
  <c r="E166" i="2" s="1"/>
  <c r="C167" i="2"/>
  <c r="E167" i="2" s="1"/>
  <c r="C168" i="2"/>
  <c r="E168" i="2" s="1"/>
  <c r="C169" i="2"/>
  <c r="E169" i="2" s="1"/>
  <c r="C170" i="2"/>
  <c r="E170" i="2" s="1"/>
  <c r="C171" i="2"/>
  <c r="E171" i="2" s="1"/>
  <c r="C172" i="2"/>
  <c r="E172" i="2" s="1"/>
  <c r="C173" i="2"/>
  <c r="E173" i="2" s="1"/>
  <c r="C174" i="2"/>
  <c r="E174" i="2" s="1"/>
  <c r="C175" i="2"/>
  <c r="E175" i="2" s="1"/>
  <c r="C176" i="2"/>
  <c r="E176" i="2" s="1"/>
  <c r="C177" i="2"/>
  <c r="E177" i="2" s="1"/>
  <c r="C178" i="2"/>
  <c r="E178" i="2" s="1"/>
  <c r="C179" i="2"/>
  <c r="E179" i="2" s="1"/>
  <c r="C180" i="2"/>
  <c r="E180" i="2" s="1"/>
  <c r="C181" i="2"/>
  <c r="E181" i="2" s="1"/>
  <c r="C182" i="2"/>
  <c r="E182" i="2" s="1"/>
  <c r="C183" i="2"/>
  <c r="E183" i="2" s="1"/>
  <c r="C184" i="2"/>
  <c r="E184" i="2" s="1"/>
  <c r="C185" i="2"/>
  <c r="E185" i="2" s="1"/>
  <c r="C186" i="2"/>
  <c r="E186" i="2" s="1"/>
  <c r="C187" i="2"/>
  <c r="E187" i="2" s="1"/>
  <c r="C188" i="2"/>
  <c r="E188" i="2" s="1"/>
  <c r="C189" i="2"/>
  <c r="E189" i="2" s="1"/>
  <c r="C190" i="2"/>
  <c r="E190" i="2" s="1"/>
  <c r="C191" i="2"/>
  <c r="E191" i="2" s="1"/>
  <c r="C192" i="2"/>
  <c r="E192" i="2" s="1"/>
  <c r="C193" i="2"/>
  <c r="E193" i="2" s="1"/>
  <c r="C194" i="2"/>
  <c r="E194" i="2" s="1"/>
  <c r="C195" i="2"/>
  <c r="E195" i="2" s="1"/>
  <c r="C196" i="2"/>
  <c r="E196" i="2" s="1"/>
  <c r="C197" i="2"/>
  <c r="E197" i="2" s="1"/>
  <c r="C198" i="2"/>
  <c r="E198" i="2" s="1"/>
  <c r="C199" i="2"/>
  <c r="E199" i="2" s="1"/>
  <c r="C200" i="2"/>
  <c r="E200" i="2" s="1"/>
  <c r="C201" i="2"/>
  <c r="E201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F2" i="6" l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G201" i="6" s="1"/>
  <c r="H201" i="6" s="1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G201" i="5" s="1"/>
  <c r="H201" i="5" s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G201" i="4" s="1"/>
  <c r="H201" i="4" s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G201" i="3" s="1"/>
  <c r="H201" i="3" s="1"/>
  <c r="F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G200" i="6" l="1"/>
  <c r="H200" i="6" s="1"/>
  <c r="G199" i="6"/>
  <c r="H199" i="6" s="1"/>
  <c r="G198" i="6"/>
  <c r="H198" i="6" s="1"/>
  <c r="G197" i="6"/>
  <c r="H197" i="6" s="1"/>
  <c r="G196" i="6"/>
  <c r="H196" i="6" s="1"/>
  <c r="G195" i="6"/>
  <c r="H195" i="6" s="1"/>
  <c r="G194" i="6"/>
  <c r="H194" i="6" s="1"/>
  <c r="G193" i="6"/>
  <c r="H193" i="6" s="1"/>
  <c r="G192" i="6"/>
  <c r="H192" i="6" s="1"/>
  <c r="G191" i="6"/>
  <c r="H191" i="6" s="1"/>
  <c r="G190" i="6"/>
  <c r="H190" i="6" s="1"/>
  <c r="G189" i="6"/>
  <c r="H189" i="6" s="1"/>
  <c r="G188" i="6"/>
  <c r="H188" i="6" s="1"/>
  <c r="G187" i="6"/>
  <c r="H187" i="6" s="1"/>
  <c r="G186" i="6"/>
  <c r="H186" i="6" s="1"/>
  <c r="G185" i="6"/>
  <c r="H185" i="6" s="1"/>
  <c r="G184" i="6"/>
  <c r="H184" i="6" s="1"/>
  <c r="G183" i="6"/>
  <c r="H183" i="6" s="1"/>
  <c r="G182" i="6"/>
  <c r="H182" i="6" s="1"/>
  <c r="G181" i="6"/>
  <c r="H181" i="6" s="1"/>
  <c r="G180" i="6"/>
  <c r="H180" i="6" s="1"/>
  <c r="G179" i="6"/>
  <c r="H179" i="6" s="1"/>
  <c r="G178" i="6"/>
  <c r="H178" i="6" s="1"/>
  <c r="G177" i="6"/>
  <c r="H177" i="6" s="1"/>
  <c r="G176" i="6"/>
  <c r="H176" i="6" s="1"/>
  <c r="G175" i="6"/>
  <c r="H175" i="6" s="1"/>
  <c r="G174" i="6"/>
  <c r="H174" i="6" s="1"/>
  <c r="G173" i="6"/>
  <c r="H173" i="6" s="1"/>
  <c r="G172" i="6"/>
  <c r="H172" i="6" s="1"/>
  <c r="G171" i="6"/>
  <c r="H171" i="6" s="1"/>
  <c r="G170" i="6"/>
  <c r="H170" i="6" s="1"/>
  <c r="G169" i="6"/>
  <c r="H169" i="6" s="1"/>
  <c r="G168" i="6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G161" i="6"/>
  <c r="H161" i="6" s="1"/>
  <c r="G160" i="6"/>
  <c r="H160" i="6" s="1"/>
  <c r="G159" i="6"/>
  <c r="H159" i="6" s="1"/>
  <c r="G158" i="6"/>
  <c r="H158" i="6" s="1"/>
  <c r="G157" i="6"/>
  <c r="H157" i="6" s="1"/>
  <c r="G156" i="6"/>
  <c r="H156" i="6" s="1"/>
  <c r="G155" i="6"/>
  <c r="H155" i="6" s="1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H147" i="6" s="1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35" i="6"/>
  <c r="H135" i="6" s="1"/>
  <c r="G134" i="6"/>
  <c r="H134" i="6" s="1"/>
  <c r="G133" i="6"/>
  <c r="H133" i="6" s="1"/>
  <c r="G132" i="6"/>
  <c r="H132" i="6" s="1"/>
  <c r="G131" i="6"/>
  <c r="H131" i="6" s="1"/>
  <c r="G130" i="6"/>
  <c r="H130" i="6" s="1"/>
  <c r="G129" i="6"/>
  <c r="H129" i="6" s="1"/>
  <c r="G128" i="6"/>
  <c r="H128" i="6" s="1"/>
  <c r="G127" i="6"/>
  <c r="H127" i="6" s="1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H111" i="6" s="1"/>
  <c r="G110" i="6"/>
  <c r="H110" i="6" s="1"/>
  <c r="G109" i="6"/>
  <c r="H109" i="6" s="1"/>
  <c r="G108" i="6"/>
  <c r="H108" i="6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G94" i="6"/>
  <c r="H94" i="6" s="1"/>
  <c r="G93" i="6"/>
  <c r="H93" i="6" s="1"/>
  <c r="G92" i="6"/>
  <c r="H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" i="6"/>
  <c r="H2" i="6" s="1"/>
  <c r="G200" i="5"/>
  <c r="H200" i="5" s="1"/>
  <c r="G199" i="5"/>
  <c r="H199" i="5" s="1"/>
  <c r="G198" i="5"/>
  <c r="H198" i="5" s="1"/>
  <c r="G197" i="5"/>
  <c r="H197" i="5" s="1"/>
  <c r="G196" i="5"/>
  <c r="H196" i="5" s="1"/>
  <c r="G195" i="5"/>
  <c r="H195" i="5" s="1"/>
  <c r="G194" i="5"/>
  <c r="H194" i="5" s="1"/>
  <c r="G193" i="5"/>
  <c r="H193" i="5" s="1"/>
  <c r="G192" i="5"/>
  <c r="H192" i="5" s="1"/>
  <c r="G191" i="5"/>
  <c r="H191" i="5" s="1"/>
  <c r="G190" i="5"/>
  <c r="H190" i="5" s="1"/>
  <c r="G189" i="5"/>
  <c r="H189" i="5" s="1"/>
  <c r="G188" i="5"/>
  <c r="H188" i="5" s="1"/>
  <c r="G187" i="5"/>
  <c r="H187" i="5" s="1"/>
  <c r="G186" i="5"/>
  <c r="H186" i="5" s="1"/>
  <c r="G185" i="5"/>
  <c r="H185" i="5" s="1"/>
  <c r="G184" i="5"/>
  <c r="H184" i="5" s="1"/>
  <c r="G183" i="5"/>
  <c r="H183" i="5" s="1"/>
  <c r="G182" i="5"/>
  <c r="H182" i="5" s="1"/>
  <c r="G181" i="5"/>
  <c r="H181" i="5" s="1"/>
  <c r="G180" i="5"/>
  <c r="H180" i="5" s="1"/>
  <c r="G179" i="5"/>
  <c r="H179" i="5" s="1"/>
  <c r="G178" i="5"/>
  <c r="H178" i="5" s="1"/>
  <c r="G177" i="5"/>
  <c r="H177" i="5" s="1"/>
  <c r="G176" i="5"/>
  <c r="H176" i="5" s="1"/>
  <c r="G175" i="5"/>
  <c r="H175" i="5" s="1"/>
  <c r="G174" i="5"/>
  <c r="H174" i="5" s="1"/>
  <c r="G173" i="5"/>
  <c r="H173" i="5" s="1"/>
  <c r="G172" i="5"/>
  <c r="H172" i="5" s="1"/>
  <c r="G171" i="5"/>
  <c r="H171" i="5" s="1"/>
  <c r="G170" i="5"/>
  <c r="H170" i="5" s="1"/>
  <c r="G169" i="5"/>
  <c r="H169" i="5" s="1"/>
  <c r="G168" i="5"/>
  <c r="H168" i="5" s="1"/>
  <c r="G167" i="5"/>
  <c r="H167" i="5" s="1"/>
  <c r="G166" i="5"/>
  <c r="H166" i="5" s="1"/>
  <c r="G165" i="5"/>
  <c r="H165" i="5" s="1"/>
  <c r="G164" i="5"/>
  <c r="H164" i="5" s="1"/>
  <c r="G163" i="5"/>
  <c r="H163" i="5" s="1"/>
  <c r="G162" i="5"/>
  <c r="H162" i="5" s="1"/>
  <c r="G161" i="5"/>
  <c r="H161" i="5" s="1"/>
  <c r="G160" i="5"/>
  <c r="H160" i="5" s="1"/>
  <c r="G159" i="5"/>
  <c r="H159" i="5" s="1"/>
  <c r="G158" i="5"/>
  <c r="H158" i="5" s="1"/>
  <c r="G157" i="5"/>
  <c r="H157" i="5" s="1"/>
  <c r="G156" i="5"/>
  <c r="H156" i="5" s="1"/>
  <c r="G155" i="5"/>
  <c r="H155" i="5" s="1"/>
  <c r="G154" i="5"/>
  <c r="H154" i="5" s="1"/>
  <c r="G153" i="5"/>
  <c r="H153" i="5" s="1"/>
  <c r="G152" i="5"/>
  <c r="H152" i="5" s="1"/>
  <c r="G151" i="5"/>
  <c r="H151" i="5" s="1"/>
  <c r="G150" i="5"/>
  <c r="H150" i="5" s="1"/>
  <c r="G149" i="5"/>
  <c r="H149" i="5" s="1"/>
  <c r="G148" i="5"/>
  <c r="H148" i="5" s="1"/>
  <c r="G147" i="5"/>
  <c r="H147" i="5" s="1"/>
  <c r="G146" i="5"/>
  <c r="H146" i="5" s="1"/>
  <c r="G145" i="5"/>
  <c r="H145" i="5" s="1"/>
  <c r="G144" i="5"/>
  <c r="H144" i="5" s="1"/>
  <c r="G143" i="5"/>
  <c r="H143" i="5" s="1"/>
  <c r="G142" i="5"/>
  <c r="H142" i="5" s="1"/>
  <c r="G141" i="5"/>
  <c r="H141" i="5" s="1"/>
  <c r="G140" i="5"/>
  <c r="H140" i="5" s="1"/>
  <c r="G139" i="5"/>
  <c r="H139" i="5" s="1"/>
  <c r="G138" i="5"/>
  <c r="H138" i="5" s="1"/>
  <c r="G137" i="5"/>
  <c r="H137" i="5" s="1"/>
  <c r="G136" i="5"/>
  <c r="H136" i="5" s="1"/>
  <c r="G135" i="5"/>
  <c r="H135" i="5" s="1"/>
  <c r="G134" i="5"/>
  <c r="H134" i="5" s="1"/>
  <c r="G133" i="5"/>
  <c r="H133" i="5" s="1"/>
  <c r="G132" i="5"/>
  <c r="H132" i="5" s="1"/>
  <c r="G131" i="5"/>
  <c r="H131" i="5" s="1"/>
  <c r="G130" i="5"/>
  <c r="H130" i="5" s="1"/>
  <c r="G129" i="5"/>
  <c r="H129" i="5" s="1"/>
  <c r="G128" i="5"/>
  <c r="H128" i="5" s="1"/>
  <c r="G127" i="5"/>
  <c r="H127" i="5" s="1"/>
  <c r="G126" i="5"/>
  <c r="H126" i="5" s="1"/>
  <c r="G125" i="5"/>
  <c r="H125" i="5" s="1"/>
  <c r="G124" i="5"/>
  <c r="H124" i="5" s="1"/>
  <c r="G123" i="5"/>
  <c r="H123" i="5" s="1"/>
  <c r="G122" i="5"/>
  <c r="H122" i="5" s="1"/>
  <c r="G121" i="5"/>
  <c r="H121" i="5" s="1"/>
  <c r="G120" i="5"/>
  <c r="H120" i="5" s="1"/>
  <c r="G119" i="5"/>
  <c r="H119" i="5" s="1"/>
  <c r="G118" i="5"/>
  <c r="H118" i="5" s="1"/>
  <c r="G117" i="5"/>
  <c r="H117" i="5" s="1"/>
  <c r="G116" i="5"/>
  <c r="H116" i="5" s="1"/>
  <c r="G115" i="5"/>
  <c r="H115" i="5" s="1"/>
  <c r="G114" i="5"/>
  <c r="H114" i="5" s="1"/>
  <c r="G113" i="5"/>
  <c r="H113" i="5" s="1"/>
  <c r="G112" i="5"/>
  <c r="H112" i="5" s="1"/>
  <c r="G111" i="5"/>
  <c r="H111" i="5" s="1"/>
  <c r="G110" i="5"/>
  <c r="H110" i="5" s="1"/>
  <c r="G109" i="5"/>
  <c r="H109" i="5" s="1"/>
  <c r="G108" i="5"/>
  <c r="H108" i="5" s="1"/>
  <c r="G107" i="5"/>
  <c r="H107" i="5" s="1"/>
  <c r="G106" i="5"/>
  <c r="H106" i="5" s="1"/>
  <c r="G105" i="5"/>
  <c r="H105" i="5" s="1"/>
  <c r="G104" i="5"/>
  <c r="H104" i="5" s="1"/>
  <c r="G103" i="5"/>
  <c r="H103" i="5" s="1"/>
  <c r="G102" i="5"/>
  <c r="H102" i="5" s="1"/>
  <c r="G101" i="5"/>
  <c r="H101" i="5" s="1"/>
  <c r="G100" i="5"/>
  <c r="H100" i="5" s="1"/>
  <c r="G99" i="5"/>
  <c r="H99" i="5" s="1"/>
  <c r="G98" i="5"/>
  <c r="H98" i="5" s="1"/>
  <c r="G97" i="5"/>
  <c r="H97" i="5" s="1"/>
  <c r="G96" i="5"/>
  <c r="H96" i="5" s="1"/>
  <c r="G95" i="5"/>
  <c r="H95" i="5" s="1"/>
  <c r="G94" i="5"/>
  <c r="H94" i="5" s="1"/>
  <c r="G93" i="5"/>
  <c r="H93" i="5" s="1"/>
  <c r="G92" i="5"/>
  <c r="H92" i="5" s="1"/>
  <c r="G91" i="5"/>
  <c r="H91" i="5" s="1"/>
  <c r="G90" i="5"/>
  <c r="H90" i="5" s="1"/>
  <c r="G89" i="5"/>
  <c r="H89" i="5" s="1"/>
  <c r="G88" i="5"/>
  <c r="H88" i="5" s="1"/>
  <c r="G87" i="5"/>
  <c r="H87" i="5" s="1"/>
  <c r="G86" i="5"/>
  <c r="H86" i="5" s="1"/>
  <c r="G85" i="5"/>
  <c r="H85" i="5" s="1"/>
  <c r="G84" i="5"/>
  <c r="H84" i="5" s="1"/>
  <c r="G83" i="5"/>
  <c r="H83" i="5" s="1"/>
  <c r="G82" i="5"/>
  <c r="H82" i="5" s="1"/>
  <c r="G81" i="5"/>
  <c r="H81" i="5" s="1"/>
  <c r="G80" i="5"/>
  <c r="H80" i="5" s="1"/>
  <c r="G79" i="5"/>
  <c r="H79" i="5" s="1"/>
  <c r="G78" i="5"/>
  <c r="H78" i="5" s="1"/>
  <c r="G77" i="5"/>
  <c r="H77" i="5" s="1"/>
  <c r="G76" i="5"/>
  <c r="H76" i="5" s="1"/>
  <c r="G75" i="5"/>
  <c r="H75" i="5" s="1"/>
  <c r="G74" i="5"/>
  <c r="H74" i="5" s="1"/>
  <c r="G73" i="5"/>
  <c r="H73" i="5" s="1"/>
  <c r="G72" i="5"/>
  <c r="H72" i="5" s="1"/>
  <c r="G71" i="5"/>
  <c r="H71" i="5" s="1"/>
  <c r="G70" i="5"/>
  <c r="H70" i="5" s="1"/>
  <c r="G69" i="5"/>
  <c r="H69" i="5" s="1"/>
  <c r="G68" i="5"/>
  <c r="H68" i="5" s="1"/>
  <c r="G67" i="5"/>
  <c r="H67" i="5" s="1"/>
  <c r="G66" i="5"/>
  <c r="H66" i="5" s="1"/>
  <c r="G65" i="5"/>
  <c r="H65" i="5" s="1"/>
  <c r="G64" i="5"/>
  <c r="H64" i="5" s="1"/>
  <c r="G63" i="5"/>
  <c r="H63" i="5" s="1"/>
  <c r="G62" i="5"/>
  <c r="H62" i="5" s="1"/>
  <c r="G61" i="5"/>
  <c r="H61" i="5" s="1"/>
  <c r="G60" i="5"/>
  <c r="H60" i="5" s="1"/>
  <c r="G59" i="5"/>
  <c r="H59" i="5" s="1"/>
  <c r="G58" i="5"/>
  <c r="H58" i="5" s="1"/>
  <c r="G57" i="5"/>
  <c r="H57" i="5" s="1"/>
  <c r="G56" i="5"/>
  <c r="H56" i="5" s="1"/>
  <c r="G55" i="5"/>
  <c r="H55" i="5" s="1"/>
  <c r="G54" i="5"/>
  <c r="H54" i="5" s="1"/>
  <c r="G53" i="5"/>
  <c r="H53" i="5" s="1"/>
  <c r="G52" i="5"/>
  <c r="H52" i="5" s="1"/>
  <c r="G51" i="5"/>
  <c r="H51" i="5" s="1"/>
  <c r="G50" i="5"/>
  <c r="H50" i="5" s="1"/>
  <c r="G49" i="5"/>
  <c r="H49" i="5" s="1"/>
  <c r="G48" i="5"/>
  <c r="H48" i="5" s="1"/>
  <c r="G47" i="5"/>
  <c r="H47" i="5" s="1"/>
  <c r="G46" i="5"/>
  <c r="H46" i="5" s="1"/>
  <c r="G45" i="5"/>
  <c r="H45" i="5" s="1"/>
  <c r="G44" i="5"/>
  <c r="H44" i="5" s="1"/>
  <c r="G43" i="5"/>
  <c r="H43" i="5" s="1"/>
  <c r="G42" i="5"/>
  <c r="H42" i="5" s="1"/>
  <c r="G41" i="5"/>
  <c r="H41" i="5" s="1"/>
  <c r="G40" i="5"/>
  <c r="H40" i="5" s="1"/>
  <c r="G39" i="5"/>
  <c r="H39" i="5" s="1"/>
  <c r="G38" i="5"/>
  <c r="H38" i="5" s="1"/>
  <c r="G37" i="5"/>
  <c r="H37" i="5" s="1"/>
  <c r="G36" i="5"/>
  <c r="H36" i="5" s="1"/>
  <c r="G35" i="5"/>
  <c r="H35" i="5" s="1"/>
  <c r="G34" i="5"/>
  <c r="H34" i="5" s="1"/>
  <c r="G33" i="5"/>
  <c r="H33" i="5" s="1"/>
  <c r="G32" i="5"/>
  <c r="H32" i="5" s="1"/>
  <c r="G31" i="5"/>
  <c r="H31" i="5" s="1"/>
  <c r="G30" i="5"/>
  <c r="H30" i="5" s="1"/>
  <c r="G29" i="5"/>
  <c r="H29" i="5" s="1"/>
  <c r="G28" i="5"/>
  <c r="H28" i="5" s="1"/>
  <c r="G27" i="5"/>
  <c r="H27" i="5" s="1"/>
  <c r="G26" i="5"/>
  <c r="H26" i="5" s="1"/>
  <c r="G25" i="5"/>
  <c r="H25" i="5" s="1"/>
  <c r="G24" i="5"/>
  <c r="H24" i="5" s="1"/>
  <c r="G23" i="5"/>
  <c r="H23" i="5" s="1"/>
  <c r="G22" i="5"/>
  <c r="H22" i="5" s="1"/>
  <c r="G21" i="5"/>
  <c r="H21" i="5" s="1"/>
  <c r="G20" i="5"/>
  <c r="H20" i="5" s="1"/>
  <c r="G19" i="5"/>
  <c r="H19" i="5" s="1"/>
  <c r="G18" i="5"/>
  <c r="H18" i="5" s="1"/>
  <c r="G17" i="5"/>
  <c r="H17" i="5" s="1"/>
  <c r="G16" i="5"/>
  <c r="H16" i="5" s="1"/>
  <c r="G15" i="5"/>
  <c r="H15" i="5" s="1"/>
  <c r="G14" i="5"/>
  <c r="H14" i="5" s="1"/>
  <c r="G13" i="5"/>
  <c r="H13" i="5" s="1"/>
  <c r="G12" i="5"/>
  <c r="H12" i="5" s="1"/>
  <c r="G11" i="5"/>
  <c r="H11" i="5" s="1"/>
  <c r="G10" i="5"/>
  <c r="H10" i="5" s="1"/>
  <c r="G9" i="5"/>
  <c r="H9" i="5" s="1"/>
  <c r="G8" i="5"/>
  <c r="H8" i="5" s="1"/>
  <c r="G7" i="5"/>
  <c r="H7" i="5" s="1"/>
  <c r="G6" i="5"/>
  <c r="H6" i="5" s="1"/>
  <c r="G5" i="5"/>
  <c r="H5" i="5" s="1"/>
  <c r="G4" i="5"/>
  <c r="H4" i="5" s="1"/>
  <c r="G3" i="5"/>
  <c r="H3" i="5" s="1"/>
  <c r="G2" i="5"/>
  <c r="H2" i="5" s="1"/>
  <c r="G200" i="4"/>
  <c r="H200" i="4" s="1"/>
  <c r="G199" i="4"/>
  <c r="H199" i="4" s="1"/>
  <c r="G198" i="4"/>
  <c r="H198" i="4" s="1"/>
  <c r="G197" i="4"/>
  <c r="H197" i="4" s="1"/>
  <c r="G196" i="4"/>
  <c r="H196" i="4" s="1"/>
  <c r="G195" i="4"/>
  <c r="H195" i="4" s="1"/>
  <c r="G194" i="4"/>
  <c r="H194" i="4" s="1"/>
  <c r="G193" i="4"/>
  <c r="H193" i="4" s="1"/>
  <c r="G192" i="4"/>
  <c r="H192" i="4" s="1"/>
  <c r="G191" i="4"/>
  <c r="H191" i="4" s="1"/>
  <c r="G190" i="4"/>
  <c r="H190" i="4" s="1"/>
  <c r="G189" i="4"/>
  <c r="H189" i="4" s="1"/>
  <c r="G188" i="4"/>
  <c r="H188" i="4" s="1"/>
  <c r="G187" i="4"/>
  <c r="H187" i="4" s="1"/>
  <c r="G186" i="4"/>
  <c r="H186" i="4" s="1"/>
  <c r="G185" i="4"/>
  <c r="H185" i="4" s="1"/>
  <c r="G184" i="4"/>
  <c r="H184" i="4" s="1"/>
  <c r="G183" i="4"/>
  <c r="H183" i="4" s="1"/>
  <c r="G182" i="4"/>
  <c r="H182" i="4" s="1"/>
  <c r="G181" i="4"/>
  <c r="H181" i="4" s="1"/>
  <c r="G180" i="4"/>
  <c r="H180" i="4" s="1"/>
  <c r="G179" i="4"/>
  <c r="H179" i="4" s="1"/>
  <c r="G178" i="4"/>
  <c r="H178" i="4" s="1"/>
  <c r="G177" i="4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9" i="4"/>
  <c r="H139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2" i="4"/>
  <c r="H2" i="4" s="1"/>
  <c r="G200" i="3"/>
  <c r="H200" i="3" s="1"/>
  <c r="G199" i="3"/>
  <c r="H199" i="3" s="1"/>
  <c r="G198" i="3"/>
  <c r="H198" i="3" s="1"/>
  <c r="G197" i="3"/>
  <c r="H197" i="3" s="1"/>
  <c r="G196" i="3"/>
  <c r="H196" i="3" s="1"/>
  <c r="G195" i="3"/>
  <c r="H195" i="3" s="1"/>
  <c r="G194" i="3"/>
  <c r="H194" i="3" s="1"/>
  <c r="G193" i="3"/>
  <c r="H193" i="3" s="1"/>
  <c r="G192" i="3"/>
  <c r="H192" i="3" s="1"/>
  <c r="G191" i="3"/>
  <c r="H191" i="3" s="1"/>
  <c r="G190" i="3"/>
  <c r="H190" i="3" s="1"/>
  <c r="G189" i="3"/>
  <c r="H189" i="3" s="1"/>
  <c r="G188" i="3"/>
  <c r="H188" i="3" s="1"/>
  <c r="G187" i="3"/>
  <c r="H187" i="3" s="1"/>
  <c r="G186" i="3"/>
  <c r="H186" i="3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2" i="3"/>
  <c r="H2" i="3" s="1"/>
</calcChain>
</file>

<file path=xl/sharedStrings.xml><?xml version="1.0" encoding="utf-8"?>
<sst xmlns="http://schemas.openxmlformats.org/spreadsheetml/2006/main" count="2045" uniqueCount="1013">
  <si>
    <t>00000000004784761118</t>
  </si>
  <si>
    <t>CLUSTER01</t>
  </si>
  <si>
    <t>00000000005914271653</t>
  </si>
  <si>
    <t>00000000001668866281</t>
  </si>
  <si>
    <t>00000000003877344212</t>
  </si>
  <si>
    <t>00000000006881853169</t>
  </si>
  <si>
    <t>00000000006293578135</t>
  </si>
  <si>
    <t>00000000004595978258</t>
  </si>
  <si>
    <t>00000000006139837115</t>
  </si>
  <si>
    <t>00000000009734449824</t>
  </si>
  <si>
    <t>00000000006342961445</t>
  </si>
  <si>
    <t>00000000007851561339</t>
  </si>
  <si>
    <t>00000000003533892358</t>
  </si>
  <si>
    <t>00000000006737776375</t>
  </si>
  <si>
    <t>00000000006122325836</t>
  </si>
  <si>
    <t>00000000003811712295</t>
  </si>
  <si>
    <t>00000000004785823269</t>
  </si>
  <si>
    <t>00000000004597496217</t>
  </si>
  <si>
    <t>00000000005393755288</t>
  </si>
  <si>
    <t>00000000002221446867</t>
  </si>
  <si>
    <t>00000000004358388962</t>
  </si>
  <si>
    <t>00000000008313528966</t>
  </si>
  <si>
    <t>00000000004371186254</t>
  </si>
  <si>
    <t>00000000005114175312</t>
  </si>
  <si>
    <t>00000000002589387427</t>
  </si>
  <si>
    <t>00000000001299334662</t>
  </si>
  <si>
    <t>00000000006898965683</t>
  </si>
  <si>
    <t>00000000006468545363</t>
  </si>
  <si>
    <t>00000000003134446259</t>
  </si>
  <si>
    <t>00000000009142857765</t>
  </si>
  <si>
    <t>00000000002962735831</t>
  </si>
  <si>
    <t>00000000007849237485</t>
  </si>
  <si>
    <t>00000000005685281149</t>
  </si>
  <si>
    <t>00000000003128121288</t>
  </si>
  <si>
    <t>00000000001795397625</t>
  </si>
  <si>
    <t>00000000005334963122</t>
  </si>
  <si>
    <t>00000000001983923192</t>
  </si>
  <si>
    <t>00000000001278771465</t>
  </si>
  <si>
    <t>00000000004287697221</t>
  </si>
  <si>
    <t>00000000004168794233</t>
  </si>
  <si>
    <t>00000000005276232584</t>
  </si>
  <si>
    <t>00000000006678284495</t>
  </si>
  <si>
    <t>00000000006923516634</t>
  </si>
  <si>
    <t>00000000004598418881</t>
  </si>
  <si>
    <t>00000000002855865899</t>
  </si>
  <si>
    <t>00000000009665221836</t>
  </si>
  <si>
    <t>00000000007958637462</t>
  </si>
  <si>
    <t>00000000002886843316</t>
  </si>
  <si>
    <t>00000000009965313532</t>
  </si>
  <si>
    <t>00000000008897427372</t>
  </si>
  <si>
    <t>00000000003244159861</t>
  </si>
  <si>
    <t>00000000003854969541</t>
  </si>
  <si>
    <t>00000000003725119889</t>
  </si>
  <si>
    <t>00000000005461189848</t>
  </si>
  <si>
    <t>00000000004792528444</t>
  </si>
  <si>
    <t>00000000006125732138</t>
  </si>
  <si>
    <t>00000000005474193351</t>
  </si>
  <si>
    <t>00000000005387497817</t>
  </si>
  <si>
    <t>00000000002355274694</t>
  </si>
  <si>
    <t>00000000001758981956</t>
  </si>
  <si>
    <t>00000000002434438143</t>
  </si>
  <si>
    <t>00000000008949888739</t>
  </si>
  <si>
    <t>00000000006512411986</t>
  </si>
  <si>
    <t>00000000001913963444</t>
  </si>
  <si>
    <t>00000000007295924679</t>
  </si>
  <si>
    <t>00000000007124554725</t>
  </si>
  <si>
    <t>00000000006643333163</t>
  </si>
  <si>
    <t>00000000007486181554</t>
  </si>
  <si>
    <t>00000000008651375774</t>
  </si>
  <si>
    <t>00000000005375265132</t>
  </si>
  <si>
    <t>00000000008386673629</t>
  </si>
  <si>
    <t>00000000009235684387</t>
  </si>
  <si>
    <t>00000000006169135294</t>
  </si>
  <si>
    <t>00000000003173517147</t>
  </si>
  <si>
    <t>00000000003345821841</t>
  </si>
  <si>
    <t>00000000007557863185</t>
  </si>
  <si>
    <t>00000000005516764596</t>
  </si>
  <si>
    <t>00000000005266567845</t>
  </si>
  <si>
    <t>00000000001873288539</t>
  </si>
  <si>
    <t>00000000008375853249</t>
  </si>
  <si>
    <t>00000000001379319615</t>
  </si>
  <si>
    <t>00000000007483873152</t>
  </si>
  <si>
    <t>00000000008676622193</t>
  </si>
  <si>
    <t>00000000003713312637</t>
  </si>
  <si>
    <t>00000000004524554658</t>
  </si>
  <si>
    <t>00000000004645813919</t>
  </si>
  <si>
    <t>00000000006117916823</t>
  </si>
  <si>
    <t>00000000005774182594</t>
  </si>
  <si>
    <t>00000000003425871698</t>
  </si>
  <si>
    <t>00000000005565878535</t>
  </si>
  <si>
    <t>00000000002968332464</t>
  </si>
  <si>
    <t>00000000005619793228</t>
  </si>
  <si>
    <t>00000000001317153566</t>
  </si>
  <si>
    <t>00000000005847815767</t>
  </si>
  <si>
    <t>00000000005668241739</t>
  </si>
  <si>
    <t>00000000004521851122</t>
  </si>
  <si>
    <t>00000000005873131713</t>
  </si>
  <si>
    <t>00000000005361835953</t>
  </si>
  <si>
    <t>00000000002579193411</t>
  </si>
  <si>
    <t>00000000003324881523</t>
  </si>
  <si>
    <t>00000000005265761252</t>
  </si>
  <si>
    <t>00000000004598969989</t>
  </si>
  <si>
    <t>00000000001182273278</t>
  </si>
  <si>
    <t>00000000004667854672</t>
  </si>
  <si>
    <t>00000000007226861986</t>
  </si>
  <si>
    <t>00000000009697218186</t>
  </si>
  <si>
    <t>00000000006439714165</t>
  </si>
  <si>
    <t>00000000008933431151</t>
  </si>
  <si>
    <t>00000000007186158142</t>
  </si>
  <si>
    <t>00000000006786872941</t>
  </si>
  <si>
    <t>00000000005718952842</t>
  </si>
  <si>
    <t>00000000007138868344</t>
  </si>
  <si>
    <t>00000000004198964156</t>
  </si>
  <si>
    <t>00000000006339763552</t>
  </si>
  <si>
    <t>00000000001487191128</t>
  </si>
  <si>
    <t>00000000007899469958</t>
  </si>
  <si>
    <t>00000000009278756833</t>
  </si>
  <si>
    <t>00000000003457565367</t>
  </si>
  <si>
    <t>00000000009814691741</t>
  </si>
  <si>
    <t>00000000003298918849</t>
  </si>
  <si>
    <t>00000000005589262291</t>
  </si>
  <si>
    <t>00000000001846553645</t>
  </si>
  <si>
    <t>00000000002659163795</t>
  </si>
  <si>
    <t>00000000005672882653</t>
  </si>
  <si>
    <t>00000000005621746818</t>
  </si>
  <si>
    <t>00000000005984587325</t>
  </si>
  <si>
    <t>00000000004333496769</t>
  </si>
  <si>
    <t>00000000008913942377</t>
  </si>
  <si>
    <t>00000000003748423954</t>
  </si>
  <si>
    <t>00000000005631261958</t>
  </si>
  <si>
    <t>00000000001452129249</t>
  </si>
  <si>
    <t>00000000001333344285</t>
  </si>
  <si>
    <t>00000000003881912282</t>
  </si>
  <si>
    <t>00000000008618685415</t>
  </si>
  <si>
    <t>00000000003737582932</t>
  </si>
  <si>
    <t>00000000005443289266</t>
  </si>
  <si>
    <t>00000000004922749485</t>
  </si>
  <si>
    <t>00000000001127373376</t>
  </si>
  <si>
    <t>00000000008694585198</t>
  </si>
  <si>
    <t>00000000007881271454</t>
  </si>
  <si>
    <t>00000000008872936531</t>
  </si>
  <si>
    <t>00000000002775729396</t>
  </si>
  <si>
    <t>00000000007838686941</t>
  </si>
  <si>
    <t>00000000009114759314</t>
  </si>
  <si>
    <t>00000000003969416856</t>
  </si>
  <si>
    <t>00000000001925679125</t>
  </si>
  <si>
    <t>00000000006747786187</t>
  </si>
  <si>
    <t>00000000005743682674</t>
  </si>
  <si>
    <t>00000000002817922786</t>
  </si>
  <si>
    <t>00000000008936467862</t>
  </si>
  <si>
    <t>00000000005443499364</t>
  </si>
  <si>
    <t>00000000007244636854</t>
  </si>
  <si>
    <t>00000000004335934324</t>
  </si>
  <si>
    <t>00000000002621564341</t>
  </si>
  <si>
    <t>00000000004328977153</t>
  </si>
  <si>
    <t>00000000009237458614</t>
  </si>
  <si>
    <t>00000000007738516848</t>
  </si>
  <si>
    <t>00000000008434347746</t>
  </si>
  <si>
    <t>00000000008757298879</t>
  </si>
  <si>
    <t>00000000002263672364</t>
  </si>
  <si>
    <t>00000000001353798513</t>
  </si>
  <si>
    <t>00000000005831841679</t>
  </si>
  <si>
    <t>00000000008264861169</t>
  </si>
  <si>
    <t>00000000004393499892</t>
  </si>
  <si>
    <t>00000000002765154363</t>
  </si>
  <si>
    <t>00000000006377999769</t>
  </si>
  <si>
    <t>00000000006642343578</t>
  </si>
  <si>
    <t>00000000003122794515</t>
  </si>
  <si>
    <t>00000000004331246445</t>
  </si>
  <si>
    <t>00000000003157146184</t>
  </si>
  <si>
    <t>00000000003397222368</t>
  </si>
  <si>
    <t>00000000006121278761</t>
  </si>
  <si>
    <t>00000000005426742116</t>
  </si>
  <si>
    <t>00000000007288225815</t>
  </si>
  <si>
    <t>00000000001353675797</t>
  </si>
  <si>
    <t>00000000005669983771</t>
  </si>
  <si>
    <t>00000000009848646172</t>
  </si>
  <si>
    <t>00000000007787725252</t>
  </si>
  <si>
    <t>00000000009452873244</t>
  </si>
  <si>
    <t>00000000008437973956</t>
  </si>
  <si>
    <t>00000000004213442322</t>
  </si>
  <si>
    <t>00000000003867397198</t>
  </si>
  <si>
    <t>00000000005887611921</t>
  </si>
  <si>
    <t>00000000003487178617</t>
  </si>
  <si>
    <t>00000000009914945413</t>
  </si>
  <si>
    <t>00000000007289962364</t>
  </si>
  <si>
    <t>00000000005739985587</t>
  </si>
  <si>
    <t>00000000008837659881</t>
  </si>
  <si>
    <t>00000000008237968141</t>
  </si>
  <si>
    <t>00000000003822269348</t>
  </si>
  <si>
    <t>00000000002179516524</t>
  </si>
  <si>
    <t>00000000008598973529</t>
  </si>
  <si>
    <t>00000000007444544599</t>
  </si>
  <si>
    <t>00000000002627728467</t>
  </si>
  <si>
    <t>00000000003833981353</t>
  </si>
  <si>
    <t>00000000001247345195</t>
  </si>
  <si>
    <t>00000000007348931424</t>
  </si>
  <si>
    <t>00000000009352831135</t>
  </si>
  <si>
    <t>00000000005574985814</t>
  </si>
  <si>
    <t>00000000004445151194</t>
  </si>
  <si>
    <t>00000000003545681166</t>
  </si>
  <si>
    <t>00000000007254075006</t>
  </si>
  <si>
    <t>CLUSTER02</t>
  </si>
  <si>
    <t>00000000001869080502</t>
  </si>
  <si>
    <t>00000000009805581300</t>
  </si>
  <si>
    <t>00000000007350346900</t>
  </si>
  <si>
    <t>00000000001550770109</t>
  </si>
  <si>
    <t>00000000005301508069</t>
  </si>
  <si>
    <t>00000000006700365041</t>
  </si>
  <si>
    <t>00000000005880514004</t>
  </si>
  <si>
    <t>00000000007601206202</t>
  </si>
  <si>
    <t>00000000006300324064</t>
  </si>
  <si>
    <t>00000000005250668030</t>
  </si>
  <si>
    <t>00000000001578300039</t>
  </si>
  <si>
    <t>00000000001300340373</t>
  </si>
  <si>
    <t>00000000001930184006</t>
  </si>
  <si>
    <t>00000000002474320008</t>
  </si>
  <si>
    <t>00000000005425091008</t>
  </si>
  <si>
    <t>00000000003410909407</t>
  </si>
  <si>
    <t>00000000009862004085</t>
  </si>
  <si>
    <t>00000000003908004688</t>
  </si>
  <si>
    <t>00000000007220084051</t>
  </si>
  <si>
    <t>00000000004870150025</t>
  </si>
  <si>
    <t>00000000005362600403</t>
  </si>
  <si>
    <t>00000000009406062880</t>
  </si>
  <si>
    <t>00000000003730680048</t>
  </si>
  <si>
    <t>00000000009203985020</t>
  </si>
  <si>
    <t>00000000008900796450</t>
  </si>
  <si>
    <t>00000000008502308074</t>
  </si>
  <si>
    <t>00000000003891200660</t>
  </si>
  <si>
    <t>00000000006457009809</t>
  </si>
  <si>
    <t>00000000001436085800</t>
  </si>
  <si>
    <t>00000000001509702061</t>
  </si>
  <si>
    <t>00000000001550528700</t>
  </si>
  <si>
    <t>00000000006649706900</t>
  </si>
  <si>
    <t>00000000001340209044</t>
  </si>
  <si>
    <t>00000000001412300606</t>
  </si>
  <si>
    <t>00000000006614021060</t>
  </si>
  <si>
    <t>00000000008230008728</t>
  </si>
  <si>
    <t>00000000003468055090</t>
  </si>
  <si>
    <t>00000000002309043092</t>
  </si>
  <si>
    <t>00000000001630352100</t>
  </si>
  <si>
    <t>00000000001471074008</t>
  </si>
  <si>
    <t>00000000006182400022</t>
  </si>
  <si>
    <t>00000000007402290088</t>
  </si>
  <si>
    <t>00000000008909700756</t>
  </si>
  <si>
    <t>00000000005370409390</t>
  </si>
  <si>
    <t>00000000006100876026</t>
  </si>
  <si>
    <t>00000000003130060255</t>
  </si>
  <si>
    <t>00000000006682010410</t>
  </si>
  <si>
    <t>00000000006350106110</t>
  </si>
  <si>
    <t>00000000005593006102</t>
  </si>
  <si>
    <t>00000000008509272009</t>
  </si>
  <si>
    <t>00000000003873380900</t>
  </si>
  <si>
    <t>00000000004767520010</t>
  </si>
  <si>
    <t>00000000009830698003</t>
  </si>
  <si>
    <t>00000000002920049201</t>
  </si>
  <si>
    <t>00000000007726004075</t>
  </si>
  <si>
    <t>00000000007200502698</t>
  </si>
  <si>
    <t>00000000006750473500</t>
  </si>
  <si>
    <t>00000000002432330003</t>
  </si>
  <si>
    <t>00000000001372090270</t>
  </si>
  <si>
    <t>00000000007512006099</t>
  </si>
  <si>
    <t>00000000002640307880</t>
  </si>
  <si>
    <t>00000000009801093083</t>
  </si>
  <si>
    <t>00000000004909600649</t>
  </si>
  <si>
    <t>00000000001190940802</t>
  </si>
  <si>
    <t>00000000005753000372</t>
  </si>
  <si>
    <t>00000000009505587600</t>
  </si>
  <si>
    <t>00000000003246050402</t>
  </si>
  <si>
    <t>00000000002472064008</t>
  </si>
  <si>
    <t>00000000006300563102</t>
  </si>
  <si>
    <t>00000000008226025090</t>
  </si>
  <si>
    <t>00000000008464045004</t>
  </si>
  <si>
    <t>00000000007808013021</t>
  </si>
  <si>
    <t>00000000001305515020</t>
  </si>
  <si>
    <t>00000000001529035080</t>
  </si>
  <si>
    <t>00000000009248910080</t>
  </si>
  <si>
    <t>00000000007493003930</t>
  </si>
  <si>
    <t>00000000002197900490</t>
  </si>
  <si>
    <t>00000000007405202510</t>
  </si>
  <si>
    <t>00000000003305809708</t>
  </si>
  <si>
    <t>00000000001705002279</t>
  </si>
  <si>
    <t>00000000009453750090</t>
  </si>
  <si>
    <t>00000000007306950910</t>
  </si>
  <si>
    <t>00000000001290650016</t>
  </si>
  <si>
    <t>00000000004370067780</t>
  </si>
  <si>
    <t>00000000002540099503</t>
  </si>
  <si>
    <t>00000000003630270140</t>
  </si>
  <si>
    <t>00000000008947030804</t>
  </si>
  <si>
    <t>00000000008300099558</t>
  </si>
  <si>
    <t>00000000002882600940</t>
  </si>
  <si>
    <t>00000000002430028606</t>
  </si>
  <si>
    <t>00000000001943708004</t>
  </si>
  <si>
    <t>00000000005860774100</t>
  </si>
  <si>
    <t>00000000002410079015</t>
  </si>
  <si>
    <t>00000000001608082390</t>
  </si>
  <si>
    <t>00000000001607906760</t>
  </si>
  <si>
    <t>00000000005380610035</t>
  </si>
  <si>
    <t>00000000009970672010</t>
  </si>
  <si>
    <t>00000000003601009453</t>
  </si>
  <si>
    <t>00000000009330080752</t>
  </si>
  <si>
    <t>00000000002300314209</t>
  </si>
  <si>
    <t>00000000005108005685</t>
  </si>
  <si>
    <t>00000000003172010607</t>
  </si>
  <si>
    <t>00000000007135850500</t>
  </si>
  <si>
    <t>00000000004406059702</t>
  </si>
  <si>
    <t>00000000003708083205</t>
  </si>
  <si>
    <t>00000000006103941010</t>
  </si>
  <si>
    <t>00000000009203295008</t>
  </si>
  <si>
    <t>00000000009135100073</t>
  </si>
  <si>
    <t>00000000009402021608</t>
  </si>
  <si>
    <t>00000000008502640039</t>
  </si>
  <si>
    <t>00000000006949002603</t>
  </si>
  <si>
    <t>00000000002403090555</t>
  </si>
  <si>
    <t>00000000004147006980</t>
  </si>
  <si>
    <t>00000000004140211800</t>
  </si>
  <si>
    <t>00000000006753009409</t>
  </si>
  <si>
    <t>00000000006982440002</t>
  </si>
  <si>
    <t>00000000003400419072</t>
  </si>
  <si>
    <t>00000000008200765830</t>
  </si>
  <si>
    <t>00000000007625008098</t>
  </si>
  <si>
    <t>00000000005735039002</t>
  </si>
  <si>
    <t>00000000001400455750</t>
  </si>
  <si>
    <t>00000000009586170008</t>
  </si>
  <si>
    <t>00000000005210608480</t>
  </si>
  <si>
    <t>00000000007100039582</t>
  </si>
  <si>
    <t>00000000003808801063</t>
  </si>
  <si>
    <t>00000000004317225000</t>
  </si>
  <si>
    <t>00000000009310809307</t>
  </si>
  <si>
    <t>00000000008260703031</t>
  </si>
  <si>
    <t>00000000001620890024</t>
  </si>
  <si>
    <t>00000000005886001190</t>
  </si>
  <si>
    <t>00000000001208405750</t>
  </si>
  <si>
    <t>00000000005590030519</t>
  </si>
  <si>
    <t>00000000003502730504</t>
  </si>
  <si>
    <t>00000000009868002720</t>
  </si>
  <si>
    <t>00000000004450070261</t>
  </si>
  <si>
    <t>00000000002825089900</t>
  </si>
  <si>
    <t>00000000006305960140</t>
  </si>
  <si>
    <t>00000000006256901040</t>
  </si>
  <si>
    <t>00000000006250223030</t>
  </si>
  <si>
    <t>00000000002107810230</t>
  </si>
  <si>
    <t>00000000003420710072</t>
  </si>
  <si>
    <t>00000000008100093841</t>
  </si>
  <si>
    <t>00000000001592660900</t>
  </si>
  <si>
    <t>00000000004903342005</t>
  </si>
  <si>
    <t>00000000005506152050</t>
  </si>
  <si>
    <t>00000000006340803730</t>
  </si>
  <si>
    <t>00000000001169085005</t>
  </si>
  <si>
    <t>00000000006153670020</t>
  </si>
  <si>
    <t>00000000001705403048</t>
  </si>
  <si>
    <t>00000000008875200804</t>
  </si>
  <si>
    <t>00000000006351092500</t>
  </si>
  <si>
    <t>00000000001278028300</t>
  </si>
  <si>
    <t>00000000009100786710</t>
  </si>
  <si>
    <t>00000000005940801804</t>
  </si>
  <si>
    <t>00000000005208630907</t>
  </si>
  <si>
    <t>00000000009173810050</t>
  </si>
  <si>
    <t>00000000003800338048</t>
  </si>
  <si>
    <t>00000000006710700562</t>
  </si>
  <si>
    <t>00000000007511008307</t>
  </si>
  <si>
    <t>00000000008298012700</t>
  </si>
  <si>
    <t>00000000002380740046</t>
  </si>
  <si>
    <t>00000000008334081500</t>
  </si>
  <si>
    <t>00000000003500968130</t>
  </si>
  <si>
    <t>00000000002887003990</t>
  </si>
  <si>
    <t>00000000006360710503</t>
  </si>
  <si>
    <t>00000000007807439020</t>
  </si>
  <si>
    <t>00000000005113000517</t>
  </si>
  <si>
    <t>00000000007901210804</t>
  </si>
  <si>
    <t>00000000003750190640</t>
  </si>
  <si>
    <t>00000000002770011075</t>
  </si>
  <si>
    <t>00000000006482090082</t>
  </si>
  <si>
    <t>00000000005460038056</t>
  </si>
  <si>
    <t>00000000005200960874</t>
  </si>
  <si>
    <t>00000000009140101590</t>
  </si>
  <si>
    <t>00000000005990797300</t>
  </si>
  <si>
    <t>00000000007102019507</t>
  </si>
  <si>
    <t>00000000009200624604</t>
  </si>
  <si>
    <t>00000000001430250410</t>
  </si>
  <si>
    <t>00000000006550406830</t>
  </si>
  <si>
    <t>00000000003110043026</t>
  </si>
  <si>
    <t>00000000008370494003</t>
  </si>
  <si>
    <t>00000000003264512000</t>
  </si>
  <si>
    <t>00000000005546020809</t>
  </si>
  <si>
    <t>00000000007404470760</t>
  </si>
  <si>
    <t>00000000002206003735</t>
  </si>
  <si>
    <t>00000000005991079003</t>
  </si>
  <si>
    <t>00000000001614080072</t>
  </si>
  <si>
    <t>00000000008360007413</t>
  </si>
  <si>
    <t>00000000005207055370</t>
  </si>
  <si>
    <t>00000000009402200482</t>
  </si>
  <si>
    <t>00000000004570660052</t>
  </si>
  <si>
    <t>00000000003340058039</t>
  </si>
  <si>
    <t>00000000008641008710</t>
  </si>
  <si>
    <t>00000000009407931002</t>
  </si>
  <si>
    <t>00000000003900404164</t>
  </si>
  <si>
    <t>00000000004838108050</t>
  </si>
  <si>
    <t>00000000005638190800</t>
  </si>
  <si>
    <t>00000000006146012004</t>
  </si>
  <si>
    <t>00000000002800056784</t>
  </si>
  <si>
    <t>00000000004978080017</t>
  </si>
  <si>
    <t>CLUSTER03</t>
  </si>
  <si>
    <t>00000000001917708009</t>
  </si>
  <si>
    <t>00000000009900306982</t>
  </si>
  <si>
    <t>00000000006380001664</t>
  </si>
  <si>
    <t>00000000001279002108</t>
  </si>
  <si>
    <t>00000000009410410407</t>
  </si>
  <si>
    <t>00000000006901200857</t>
  </si>
  <si>
    <t>00000000009500042435</t>
  </si>
  <si>
    <t>00000000001820933200</t>
  </si>
  <si>
    <t>00000000003877039008</t>
  </si>
  <si>
    <t>00000000001747022005</t>
  </si>
  <si>
    <t>00000000006280017706</t>
  </si>
  <si>
    <t>00000000007710021960</t>
  </si>
  <si>
    <t>00000000001140800777</t>
  </si>
  <si>
    <t>00000000004911460090</t>
  </si>
  <si>
    <t>00000000006240829090</t>
  </si>
  <si>
    <t>00000000005360760630</t>
  </si>
  <si>
    <t>00000000009161702500</t>
  </si>
  <si>
    <t>00000000001700039815</t>
  </si>
  <si>
    <t>00000000008622009880</t>
  </si>
  <si>
    <t>00000000006124710009</t>
  </si>
  <si>
    <t>00000000004709057046</t>
  </si>
  <si>
    <t>00000000003202598080</t>
  </si>
  <si>
    <t>00000000009303906850</t>
  </si>
  <si>
    <t>00000000008405801506</t>
  </si>
  <si>
    <t>00000000008678000449</t>
  </si>
  <si>
    <t>00000000005720092740</t>
  </si>
  <si>
    <t>00000000009409508058</t>
  </si>
  <si>
    <t>00000000006690560810</t>
  </si>
  <si>
    <t>00000000003926009620</t>
  </si>
  <si>
    <t>00000000003821109080</t>
  </si>
  <si>
    <t>00000000006985009043</t>
  </si>
  <si>
    <t>00000000005990480940</t>
  </si>
  <si>
    <t>00000000009820209031</t>
  </si>
  <si>
    <t>00000000004410900288</t>
  </si>
  <si>
    <t>00000000001603503640</t>
  </si>
  <si>
    <t>00000000001100308878</t>
  </si>
  <si>
    <t>00000000003667002380</t>
  </si>
  <si>
    <t>00000000003240152040</t>
  </si>
  <si>
    <t>00000000004692008110</t>
  </si>
  <si>
    <t>00000000004513150070</t>
  </si>
  <si>
    <t>00000000006520570770</t>
  </si>
  <si>
    <t>00000000008409900293</t>
  </si>
  <si>
    <t>00000000003302304505</t>
  </si>
  <si>
    <t>00000000003701040485</t>
  </si>
  <si>
    <t>00000000001300958407</t>
  </si>
  <si>
    <t>00000000006901900637</t>
  </si>
  <si>
    <t>00000000004208100222</t>
  </si>
  <si>
    <t>00000000005832300073</t>
  </si>
  <si>
    <t>00000000001708310054</t>
  </si>
  <si>
    <t>00000000004506336008</t>
  </si>
  <si>
    <t>00000000007426008908</t>
  </si>
  <si>
    <t>00000000009670610780</t>
  </si>
  <si>
    <t>00000000008308006711</t>
  </si>
  <si>
    <t>00000000005301010497</t>
  </si>
  <si>
    <t>00000000004494440006</t>
  </si>
  <si>
    <t>00000000002200089787</t>
  </si>
  <si>
    <t>00000000009904298030</t>
  </si>
  <si>
    <t>00000000005888780400</t>
  </si>
  <si>
    <t>00000000009403019150</t>
  </si>
  <si>
    <t>00000000004577940020</t>
  </si>
  <si>
    <t>00000000003406380068</t>
  </si>
  <si>
    <t>00000000001960088650</t>
  </si>
  <si>
    <t>00000000004440038610</t>
  </si>
  <si>
    <t>00000000002870721003</t>
  </si>
  <si>
    <t>00000000003304050867</t>
  </si>
  <si>
    <t>00000000005957009047</t>
  </si>
  <si>
    <t>00000000009200493130</t>
  </si>
  <si>
    <t>00000000003208847600</t>
  </si>
  <si>
    <t>00000000003570167005</t>
  </si>
  <si>
    <t>00000000004800573601</t>
  </si>
  <si>
    <t>00000000007951026030</t>
  </si>
  <si>
    <t>00000000003628305008</t>
  </si>
  <si>
    <t>00000000002158170500</t>
  </si>
  <si>
    <t>00000000008444400204</t>
  </si>
  <si>
    <t>00000000009400603972</t>
  </si>
  <si>
    <t>00000000002483089900</t>
  </si>
  <si>
    <t>00000000008332600202</t>
  </si>
  <si>
    <t>00000000006309908640</t>
  </si>
  <si>
    <t>00000000008407098202</t>
  </si>
  <si>
    <t>00000000001724005028</t>
  </si>
  <si>
    <t>00000000003396404500</t>
  </si>
  <si>
    <t>00000000001766183000</t>
  </si>
  <si>
    <t>00000000003357630900</t>
  </si>
  <si>
    <t>00000000003186710900</t>
  </si>
  <si>
    <t>00000000007842060029</t>
  </si>
  <si>
    <t>00000000003172800920</t>
  </si>
  <si>
    <t>00000000004240054120</t>
  </si>
  <si>
    <t>00000000002800953202</t>
  </si>
  <si>
    <t>00000000002276108700</t>
  </si>
  <si>
    <t>00000000001204530065</t>
  </si>
  <si>
    <t>00000000003350530011</t>
  </si>
  <si>
    <t>00000000004351006604</t>
  </si>
  <si>
    <t>00000000005762790030</t>
  </si>
  <si>
    <t>00000000004959420090</t>
  </si>
  <si>
    <t>00000000002673900024</t>
  </si>
  <si>
    <t>00000000007304219040</t>
  </si>
  <si>
    <t>00000000004790501180</t>
  </si>
  <si>
    <t>00000000008913001620</t>
  </si>
  <si>
    <t>00000000007108022307</t>
  </si>
  <si>
    <t>00000000003590012630</t>
  </si>
  <si>
    <t>00000000004450307702</t>
  </si>
  <si>
    <t>00000000006210040548</t>
  </si>
  <si>
    <t>00000000007505303304</t>
  </si>
  <si>
    <t>00000000009709966030</t>
  </si>
  <si>
    <t>00000000004210456040</t>
  </si>
  <si>
    <t>00000000006470410230</t>
  </si>
  <si>
    <t>00000000007202404807</t>
  </si>
  <si>
    <t>00000000004830176700</t>
  </si>
  <si>
    <t>00000000001804060578</t>
  </si>
  <si>
    <t>00000000009340923060</t>
  </si>
  <si>
    <t>00000000005200133061</t>
  </si>
  <si>
    <t>00000000005461850070</t>
  </si>
  <si>
    <t>00000000008220038025</t>
  </si>
  <si>
    <t>00000000004520879300</t>
  </si>
  <si>
    <t>00000000001798002058</t>
  </si>
  <si>
    <t>00000000003723105500</t>
  </si>
  <si>
    <t>00000000002588760030</t>
  </si>
  <si>
    <t>00000000001807108077</t>
  </si>
  <si>
    <t>00000000008518079005</t>
  </si>
  <si>
    <t>00000000004115703900</t>
  </si>
  <si>
    <t>00000000009970707910</t>
  </si>
  <si>
    <t>00000000006304804450</t>
  </si>
  <si>
    <t>00000000003620359300</t>
  </si>
  <si>
    <t>00000000001391500055</t>
  </si>
  <si>
    <t>00000000002802400227</t>
  </si>
  <si>
    <t>00000000007908607904</t>
  </si>
  <si>
    <t>00000000004804540390</t>
  </si>
  <si>
    <t>00000000008220023049</t>
  </si>
  <si>
    <t>00000000003304023607</t>
  </si>
  <si>
    <t>00000000001707480054</t>
  </si>
  <si>
    <t>00000000008100398308</t>
  </si>
  <si>
    <t>00000000009174003702</t>
  </si>
  <si>
    <t>00000000003790640708</t>
  </si>
  <si>
    <t>00000000002340484900</t>
  </si>
  <si>
    <t>00000000003770002468</t>
  </si>
  <si>
    <t>00000000007300703763</t>
  </si>
  <si>
    <t>00000000001676981000</t>
  </si>
  <si>
    <t>00000000008580033081</t>
  </si>
  <si>
    <t>00000000007307703710</t>
  </si>
  <si>
    <t>00000000003421850003</t>
  </si>
  <si>
    <t>00000000009624000564</t>
  </si>
  <si>
    <t>00000000003203050955</t>
  </si>
  <si>
    <t>00000000003909340067</t>
  </si>
  <si>
    <t>00000000004950803022</t>
  </si>
  <si>
    <t>00000000009314870009</t>
  </si>
  <si>
    <t>00000000001472002201</t>
  </si>
  <si>
    <t>00000000001866542000</t>
  </si>
  <si>
    <t>00000000008400896098</t>
  </si>
  <si>
    <t>00000000003500039383</t>
  </si>
  <si>
    <t>00000000003701040735</t>
  </si>
  <si>
    <t>00000000005950042069</t>
  </si>
  <si>
    <t>00000000006900826018</t>
  </si>
  <si>
    <t>00000000003647007501</t>
  </si>
  <si>
    <t>00000000009670300427</t>
  </si>
  <si>
    <t>00000000003800807886</t>
  </si>
  <si>
    <t>00000000009203710670</t>
  </si>
  <si>
    <t>00000000009308078660</t>
  </si>
  <si>
    <t>00000000002200609768</t>
  </si>
  <si>
    <t>00000000002509088201</t>
  </si>
  <si>
    <t>00000000001803506401</t>
  </si>
  <si>
    <t>00000000006304006475</t>
  </si>
  <si>
    <t>00000000005100169075</t>
  </si>
  <si>
    <t>00000000005396500406</t>
  </si>
  <si>
    <t>00000000002104930801</t>
  </si>
  <si>
    <t>00000000009203047260</t>
  </si>
  <si>
    <t>00000000001301240540</t>
  </si>
  <si>
    <t>00000000007576230001</t>
  </si>
  <si>
    <t>00000000001180930022</t>
  </si>
  <si>
    <t>00000000003387900540</t>
  </si>
  <si>
    <t>00000000004700663605</t>
  </si>
  <si>
    <t>00000000004618450005</t>
  </si>
  <si>
    <t>00000000001617002930</t>
  </si>
  <si>
    <t>00000000009320053670</t>
  </si>
  <si>
    <t>00000000003774002303</t>
  </si>
  <si>
    <t>00000000002637000117</t>
  </si>
  <si>
    <t>00000000002495040720</t>
  </si>
  <si>
    <t>00000000008370200351</t>
  </si>
  <si>
    <t>00000000006920702094</t>
  </si>
  <si>
    <t>00000000001779120001</t>
  </si>
  <si>
    <t>00000000006319350080</t>
  </si>
  <si>
    <t>00000000002465930007</t>
  </si>
  <si>
    <t>00000000004170572900</t>
  </si>
  <si>
    <t>00000000001710298003</t>
  </si>
  <si>
    <t>00000000003530008115</t>
  </si>
  <si>
    <t>00000000006575004808</t>
  </si>
  <si>
    <t>00000000009775002087</t>
  </si>
  <si>
    <t>00000000009199350004</t>
  </si>
  <si>
    <t>00000000002930064702</t>
  </si>
  <si>
    <t>00000000003430038707</t>
  </si>
  <si>
    <t>00000000007306160670</t>
  </si>
  <si>
    <t>00000000004188088060</t>
  </si>
  <si>
    <t>00000000005877505100</t>
  </si>
  <si>
    <t>00000000004796800330</t>
  </si>
  <si>
    <t>00000000008820792800</t>
  </si>
  <si>
    <t>00000000005974001820</t>
  </si>
  <si>
    <t>00000000005908075098</t>
  </si>
  <si>
    <t>00000000005901207307</t>
  </si>
  <si>
    <t>00000000002892360008</t>
  </si>
  <si>
    <t>00000000006380905890</t>
  </si>
  <si>
    <t>00000000005600075916</t>
  </si>
  <si>
    <t>CLUSTER04</t>
  </si>
  <si>
    <t>00000000007604098057</t>
  </si>
  <si>
    <t>00000000009370400367</t>
  </si>
  <si>
    <t>00000000008898007024</t>
  </si>
  <si>
    <t>00000000005460460085</t>
  </si>
  <si>
    <t>00000000006940010928</t>
  </si>
  <si>
    <t>00000000006425001072</t>
  </si>
  <si>
    <t>00000000002650951080</t>
  </si>
  <si>
    <t>00000000006330308068</t>
  </si>
  <si>
    <t>00000000003803120032</t>
  </si>
  <si>
    <t>00000000004980480901</t>
  </si>
  <si>
    <t>00000000006790508068</t>
  </si>
  <si>
    <t>00000000002640640407</t>
  </si>
  <si>
    <t>00000000001396070501</t>
  </si>
  <si>
    <t>00000000001970707805</t>
  </si>
  <si>
    <t>00000000007410032810</t>
  </si>
  <si>
    <t>00000000007208321060</t>
  </si>
  <si>
    <t>00000000002200720166</t>
  </si>
  <si>
    <t>00000000003720290039</t>
  </si>
  <si>
    <t>00000000005526500018</t>
  </si>
  <si>
    <t>00000000002570060721</t>
  </si>
  <si>
    <t>00000000007850190850</t>
  </si>
  <si>
    <t>00000000005389603080</t>
  </si>
  <si>
    <t>00000000002929650700</t>
  </si>
  <si>
    <t>00000000004689040049</t>
  </si>
  <si>
    <t>00000000004872500046</t>
  </si>
  <si>
    <t>00000000007140906099</t>
  </si>
  <si>
    <t>00000000008455071006</t>
  </si>
  <si>
    <t>00000000003400031665</t>
  </si>
  <si>
    <t>00000000004460076601</t>
  </si>
  <si>
    <t>00000000002107207802</t>
  </si>
  <si>
    <t>00000000008950030783</t>
  </si>
  <si>
    <t>00000000001206022420</t>
  </si>
  <si>
    <t>00000000006702840095</t>
  </si>
  <si>
    <t>00000000001580007652</t>
  </si>
  <si>
    <t>00000000006903201902</t>
  </si>
  <si>
    <t>00000000002280786009</t>
  </si>
  <si>
    <t>00000000006805262004</t>
  </si>
  <si>
    <t>00000000006971300405</t>
  </si>
  <si>
    <t>00000000006980800449</t>
  </si>
  <si>
    <t>00000000007920500459</t>
  </si>
  <si>
    <t>00000000008718054030</t>
  </si>
  <si>
    <t>00000000006108374010</t>
  </si>
  <si>
    <t>00000000007430908120</t>
  </si>
  <si>
    <t>00000000001604937008</t>
  </si>
  <si>
    <t>00000000003144508030</t>
  </si>
  <si>
    <t>00000000008302553600</t>
  </si>
  <si>
    <t>00000000007950025760</t>
  </si>
  <si>
    <t>00000000007178020801</t>
  </si>
  <si>
    <t>00000000004709053406</t>
  </si>
  <si>
    <t>00000000009404142100</t>
  </si>
  <si>
    <t>00000000004487105005</t>
  </si>
  <si>
    <t>00000000009121000174</t>
  </si>
  <si>
    <t>00000000005804402980</t>
  </si>
  <si>
    <t>00000000006904326800</t>
  </si>
  <si>
    <t>00000000001900326260</t>
  </si>
  <si>
    <t>00000000002728660003</t>
  </si>
  <si>
    <t>00000000004103876050</t>
  </si>
  <si>
    <t>00000000002865000134</t>
  </si>
  <si>
    <t>00000000006480803960</t>
  </si>
  <si>
    <t>00000000001654100012</t>
  </si>
  <si>
    <t>00000000009608400921</t>
  </si>
  <si>
    <t>00000000003835070807</t>
  </si>
  <si>
    <t>00000000001903172050</t>
  </si>
  <si>
    <t>00000000003900340855</t>
  </si>
  <si>
    <t>00000000009230902402</t>
  </si>
  <si>
    <t>00000000002291050150</t>
  </si>
  <si>
    <t>00000000006800868640</t>
  </si>
  <si>
    <t>00000000009305001392</t>
  </si>
  <si>
    <t>00000000003697020203</t>
  </si>
  <si>
    <t>00000000009140300853</t>
  </si>
  <si>
    <t>00000000003580906840</t>
  </si>
  <si>
    <t>00000000001760370604</t>
  </si>
  <si>
    <t>00000000002403064604</t>
  </si>
  <si>
    <t>00000000004841391000</t>
  </si>
  <si>
    <t>00000000004203600533</t>
  </si>
  <si>
    <t>00000000004250809095</t>
  </si>
  <si>
    <t>00000000007808100259</t>
  </si>
  <si>
    <t>00000000008201072402</t>
  </si>
  <si>
    <t>00000000002819350100</t>
  </si>
  <si>
    <t>00000000009653600057</t>
  </si>
  <si>
    <t>00000000004376080028</t>
  </si>
  <si>
    <t>00000000002600591940</t>
  </si>
  <si>
    <t>00000000008840098064</t>
  </si>
  <si>
    <t>00000000003203024095</t>
  </si>
  <si>
    <t>00000000007578070018</t>
  </si>
  <si>
    <t>00000000006107953400</t>
  </si>
  <si>
    <t>00000000008756130800</t>
  </si>
  <si>
    <t>00000000008625730001</t>
  </si>
  <si>
    <t>00000000006200610696</t>
  </si>
  <si>
    <t>00000000003270099058</t>
  </si>
  <si>
    <t>00000000009700268630</t>
  </si>
  <si>
    <t>00000000003610307202</t>
  </si>
  <si>
    <t>00000000007920016053</t>
  </si>
  <si>
    <t>00000000006407103407</t>
  </si>
  <si>
    <t>00000000009108964090</t>
  </si>
  <si>
    <t>00000000005600171608</t>
  </si>
  <si>
    <t>00000000005807211002</t>
  </si>
  <si>
    <t>00000000003988050109</t>
  </si>
  <si>
    <t>00000000006500014668</t>
  </si>
  <si>
    <t>00000000004264500095</t>
  </si>
  <si>
    <t>00000000008140258070</t>
  </si>
  <si>
    <t>00000000006281036400</t>
  </si>
  <si>
    <t>00000000005127002028</t>
  </si>
  <si>
    <t>00000000009500915107</t>
  </si>
  <si>
    <t>00000000003959310009</t>
  </si>
  <si>
    <t>00000000007935407300</t>
  </si>
  <si>
    <t>00000000003350019034</t>
  </si>
  <si>
    <t>00000000004800421048</t>
  </si>
  <si>
    <t>00000000004653800240</t>
  </si>
  <si>
    <t>00000000003858000391</t>
  </si>
  <si>
    <t>00000000009604707041</t>
  </si>
  <si>
    <t>00000000004840074607</t>
  </si>
  <si>
    <t>00000000004384000346</t>
  </si>
  <si>
    <t>00000000002360011709</t>
  </si>
  <si>
    <t>00000000009628032005</t>
  </si>
  <si>
    <t>00000000005740806403</t>
  </si>
  <si>
    <t>00000000001105703120</t>
  </si>
  <si>
    <t>00000000009993700094</t>
  </si>
  <si>
    <t>00000000008764904070</t>
  </si>
  <si>
    <t>00000000003814040580</t>
  </si>
  <si>
    <t>00000000003102062085</t>
  </si>
  <si>
    <t>00000000008203505709</t>
  </si>
  <si>
    <t>00000000003624000844</t>
  </si>
  <si>
    <t>00000000007850238020</t>
  </si>
  <si>
    <t>00000000002868090049</t>
  </si>
  <si>
    <t>00000000007631650003</t>
  </si>
  <si>
    <t>00000000009400244035</t>
  </si>
  <si>
    <t>00000000001490900114</t>
  </si>
  <si>
    <t>00000000003788980004</t>
  </si>
  <si>
    <t>00000000003802003461</t>
  </si>
  <si>
    <t>00000000005538000522</t>
  </si>
  <si>
    <t>00000000003326088090</t>
  </si>
  <si>
    <t>00000000006501300993</t>
  </si>
  <si>
    <t>00000000007128990050</t>
  </si>
  <si>
    <t>00000000002685703900</t>
  </si>
  <si>
    <t>00000000009113096700</t>
  </si>
  <si>
    <t>00000000002900071445</t>
  </si>
  <si>
    <t>00000000002402922005</t>
  </si>
  <si>
    <t>00000000006300310454</t>
  </si>
  <si>
    <t>00000000007602016908</t>
  </si>
  <si>
    <t>00000000003959040801</t>
  </si>
  <si>
    <t>00000000006600379306</t>
  </si>
  <si>
    <t>00000000003903382700</t>
  </si>
  <si>
    <t>00000000009710850840</t>
  </si>
  <si>
    <t>00000000002526731000</t>
  </si>
  <si>
    <t>00000000006360450057</t>
  </si>
  <si>
    <t>00000000009460180908</t>
  </si>
  <si>
    <t>00000000001408058405</t>
  </si>
  <si>
    <t>00000000005709099081</t>
  </si>
  <si>
    <t>00000000002902480660</t>
  </si>
  <si>
    <t>00000000003870150580</t>
  </si>
  <si>
    <t>00000000002500248504</t>
  </si>
  <si>
    <t>00000000008374710060</t>
  </si>
  <si>
    <t>00000000007518005170</t>
  </si>
  <si>
    <t>00000000005763010801</t>
  </si>
  <si>
    <t>00000000002330960506</t>
  </si>
  <si>
    <t>00000000009610200184</t>
  </si>
  <si>
    <t>00000000004990590670</t>
  </si>
  <si>
    <t>00000000006130704620</t>
  </si>
  <si>
    <t>00000000004166060350</t>
  </si>
  <si>
    <t>00000000002105500721</t>
  </si>
  <si>
    <t>00000000005378462000</t>
  </si>
  <si>
    <t>00000000004997738000</t>
  </si>
  <si>
    <t>00000000006340311020</t>
  </si>
  <si>
    <t>00000000002682008980</t>
  </si>
  <si>
    <t>00000000004201010686</t>
  </si>
  <si>
    <t>00000000008798302800</t>
  </si>
  <si>
    <t>00000000006630001148</t>
  </si>
  <si>
    <t>00000000008161054090</t>
  </si>
  <si>
    <t>00000000002582020730</t>
  </si>
  <si>
    <t>00000000004370097290</t>
  </si>
  <si>
    <t>00000000002193019700</t>
  </si>
  <si>
    <t>00000000001441400092</t>
  </si>
  <si>
    <t>00000000006806043016</t>
  </si>
  <si>
    <t>00000000006101800813</t>
  </si>
  <si>
    <t>00000000001900632570</t>
  </si>
  <si>
    <t>00000000001405280502</t>
  </si>
  <si>
    <t>00000000005908107409</t>
  </si>
  <si>
    <t>00000000003106307707</t>
  </si>
  <si>
    <t>00000000008400321740</t>
  </si>
  <si>
    <t>00000000002100063661</t>
  </si>
  <si>
    <t>00000000007210030695</t>
  </si>
  <si>
    <t>00000000006444009740</t>
  </si>
  <si>
    <t>00000000006603469900</t>
  </si>
  <si>
    <t>00000000005860790029</t>
  </si>
  <si>
    <t>00000000001200280773</t>
  </si>
  <si>
    <t>00000000003150102705</t>
  </si>
  <si>
    <t>00000000009650072760</t>
  </si>
  <si>
    <t>00000000002308801015</t>
  </si>
  <si>
    <t>00000000004200347041</t>
  </si>
  <si>
    <t>00000000007779093090</t>
  </si>
  <si>
    <t>00000000008907005378</t>
  </si>
  <si>
    <t>00000000008440652500</t>
  </si>
  <si>
    <t>00000000008240660506</t>
  </si>
  <si>
    <t>00000000008503031540</t>
  </si>
  <si>
    <t>00000000001500073822</t>
  </si>
  <si>
    <t>00000000005199009209</t>
  </si>
  <si>
    <t>00000000003799100180</t>
  </si>
  <si>
    <t>00000000007270030338</t>
  </si>
  <si>
    <t>00000000004908087480</t>
  </si>
  <si>
    <t>CLUSTER05</t>
  </si>
  <si>
    <t>00000000008200609493</t>
  </si>
  <si>
    <t>00000000007435403600</t>
  </si>
  <si>
    <t>00000000006105300952</t>
  </si>
  <si>
    <t>00000000008600073652</t>
  </si>
  <si>
    <t>00000000009600032665</t>
  </si>
  <si>
    <t>00000000008202140406</t>
  </si>
  <si>
    <t>00000000008329408003</t>
  </si>
  <si>
    <t>00000000007750743800</t>
  </si>
  <si>
    <t>00000000003632005307</t>
  </si>
  <si>
    <t>00000000005620817500</t>
  </si>
  <si>
    <t>00000000005734600970</t>
  </si>
  <si>
    <t>00000000005460619400</t>
  </si>
  <si>
    <t>00000000005517044008</t>
  </si>
  <si>
    <t>00000000005790009397</t>
  </si>
  <si>
    <t>00000000009900513640</t>
  </si>
  <si>
    <t>00000000007703027093</t>
  </si>
  <si>
    <t>00000000009133380400</t>
  </si>
  <si>
    <t>00000000004628370001</t>
  </si>
  <si>
    <t>00000000004630304047</t>
  </si>
  <si>
    <t>00000000009607063801</t>
  </si>
  <si>
    <t>00000000006100370946</t>
  </si>
  <si>
    <t>00000000009857049040</t>
  </si>
  <si>
    <t>00000000004790050341</t>
  </si>
  <si>
    <t>00000000009522690200</t>
  </si>
  <si>
    <t>00000000009400570691</t>
  </si>
  <si>
    <t>00000000001225600409</t>
  </si>
  <si>
    <t>00000000005969074070</t>
  </si>
  <si>
    <t>00000000008700570765</t>
  </si>
  <si>
    <t>00000000001755018100</t>
  </si>
  <si>
    <t>00000000005632801005</t>
  </si>
  <si>
    <t>00000000006700501776</t>
  </si>
  <si>
    <t>00000000004503807707</t>
  </si>
  <si>
    <t>00000000006902910790</t>
  </si>
  <si>
    <t>00000000005190376300</t>
  </si>
  <si>
    <t>00000000002802404073</t>
  </si>
  <si>
    <t>00000000001606503704</t>
  </si>
  <si>
    <t>00000000002370809470</t>
  </si>
  <si>
    <t>00000000009211500023</t>
  </si>
  <si>
    <t>00000000002590025069</t>
  </si>
  <si>
    <t>00000000003201980307</t>
  </si>
  <si>
    <t>00000000003350028502</t>
  </si>
  <si>
    <t>00000000001905067370</t>
  </si>
  <si>
    <t>00000000009525004310</t>
  </si>
  <si>
    <t>00000000008501205051</t>
  </si>
  <si>
    <t>00000000003376600047</t>
  </si>
  <si>
    <t>00000000009701780950</t>
  </si>
  <si>
    <t>00000000007674300093</t>
  </si>
  <si>
    <t>00000000004190490058</t>
  </si>
  <si>
    <t>00000000008977050023</t>
  </si>
  <si>
    <t>00000000003709044404</t>
  </si>
  <si>
    <t>00000000007330893010</t>
  </si>
  <si>
    <t>00000000009200354602</t>
  </si>
  <si>
    <t>00000000002240071031</t>
  </si>
  <si>
    <t>00000000004497701600</t>
  </si>
  <si>
    <t>00000000006358002607</t>
  </si>
  <si>
    <t>00000000004213050097</t>
  </si>
  <si>
    <t>00000000004160200531</t>
  </si>
  <si>
    <t>00000000002118030062</t>
  </si>
  <si>
    <t>00000000008197040703</t>
  </si>
  <si>
    <t>00000000006497300301</t>
  </si>
  <si>
    <t>00000000009818545000</t>
  </si>
  <si>
    <t>00000000001809309809</t>
  </si>
  <si>
    <t>00000000006516200401</t>
  </si>
  <si>
    <t>00000000003618070101</t>
  </si>
  <si>
    <t>00000000002209174080</t>
  </si>
  <si>
    <t>00000000003400310291</t>
  </si>
  <si>
    <t>00000000002601105760</t>
  </si>
  <si>
    <t>00000000005906200562</t>
  </si>
  <si>
    <t>00000000004611060130</t>
  </si>
  <si>
    <t>00000000005352408009</t>
  </si>
  <si>
    <t>00000000002910101903</t>
  </si>
  <si>
    <t>00000000004801408401</t>
  </si>
  <si>
    <t>00000000004842900082</t>
  </si>
  <si>
    <t>00000000003184063200</t>
  </si>
  <si>
    <t>00000000007701622800</t>
  </si>
  <si>
    <t>00000000001203774007</t>
  </si>
  <si>
    <t>00000000008758080406</t>
  </si>
  <si>
    <t>00000000004300472650</t>
  </si>
  <si>
    <t>00000000006505551003</t>
  </si>
  <si>
    <t>00000000001280303068</t>
  </si>
  <si>
    <t>00000000009460400112</t>
  </si>
  <si>
    <t>00000000005566920800</t>
  </si>
  <si>
    <t>00000000002440037720</t>
  </si>
  <si>
    <t>00000000008444740050</t>
  </si>
  <si>
    <t>00000000002736041040</t>
  </si>
  <si>
    <t>00000000003447100910</t>
  </si>
  <si>
    <t>00000000001737008720</t>
  </si>
  <si>
    <t>00000000007649041400</t>
  </si>
  <si>
    <t>00000000003473190010</t>
  </si>
  <si>
    <t>00000000009950530901</t>
  </si>
  <si>
    <t>00000000008549890007</t>
  </si>
  <si>
    <t>00000000004960059509</t>
  </si>
  <si>
    <t>00000000006249033300</t>
  </si>
  <si>
    <t>00000000005890403707</t>
  </si>
  <si>
    <t>00000000006284058002</t>
  </si>
  <si>
    <t>00000000001546500905</t>
  </si>
  <si>
    <t>00000000007103803026</t>
  </si>
  <si>
    <t>00000000003620118006</t>
  </si>
  <si>
    <t>00000000002420005171</t>
  </si>
  <si>
    <t>00000000002152040605</t>
  </si>
  <si>
    <t>00000000001687214000</t>
  </si>
  <si>
    <t>00000000002415001604</t>
  </si>
  <si>
    <t>00000000009692006701</t>
  </si>
  <si>
    <t>00000000001510101710</t>
  </si>
  <si>
    <t>00000000004231110001</t>
  </si>
  <si>
    <t>00000000007343305004</t>
  </si>
  <si>
    <t>00000000002809204064</t>
  </si>
  <si>
    <t>00000000001320663060</t>
  </si>
  <si>
    <t>00000000008230090948</t>
  </si>
  <si>
    <t>00000000002212020021</t>
  </si>
  <si>
    <t>00000000003709210109</t>
  </si>
  <si>
    <t>00000000003879730400</t>
  </si>
  <si>
    <t>00000000002330035380</t>
  </si>
  <si>
    <t>00000000005543030180</t>
  </si>
  <si>
    <t>00000000009120805028</t>
  </si>
  <si>
    <t>00000000001887804020</t>
  </si>
  <si>
    <t>00000000002793003803</t>
  </si>
  <si>
    <t>00000000007960883002</t>
  </si>
  <si>
    <t>00000000008720450705</t>
  </si>
  <si>
    <t>00000000007108409850</t>
  </si>
  <si>
    <t>00000000008402006923</t>
  </si>
  <si>
    <t>00000000001204044409</t>
  </si>
  <si>
    <t>00000000004201904505</t>
  </si>
  <si>
    <t>00000000005520772900</t>
  </si>
  <si>
    <t>00000000003152800240</t>
  </si>
  <si>
    <t>00000000007506059140</t>
  </si>
  <si>
    <t>00000000008737010057</t>
  </si>
  <si>
    <t>00000000009160413002</t>
  </si>
  <si>
    <t>00000000002956080058</t>
  </si>
  <si>
    <t>00000000002370192100</t>
  </si>
  <si>
    <t>00000000008670384003</t>
  </si>
  <si>
    <t>00000000003150028201</t>
  </si>
  <si>
    <t>00000000004440260302</t>
  </si>
  <si>
    <t>00000000005902450150</t>
  </si>
  <si>
    <t>00000000009809043091</t>
  </si>
  <si>
    <t>00000000003293709040</t>
  </si>
  <si>
    <t>00000000004404081805</t>
  </si>
  <si>
    <t>00000000008469440070</t>
  </si>
  <si>
    <t>00000000004301036709</t>
  </si>
  <si>
    <t>00000000002860034110</t>
  </si>
  <si>
    <t>00000000007171670070</t>
  </si>
  <si>
    <t>00000000002470695006</t>
  </si>
  <si>
    <t>00000000005902340061</t>
  </si>
  <si>
    <t>00000000004305051065</t>
  </si>
  <si>
    <t>00000000009405338008</t>
  </si>
  <si>
    <t>00000000005401055083</t>
  </si>
  <si>
    <t>00000000008500904578</t>
  </si>
  <si>
    <t>00000000002755600330</t>
  </si>
  <si>
    <t>00000000009704693300</t>
  </si>
  <si>
    <t>00000000003909700869</t>
  </si>
  <si>
    <t>00000000006804914500</t>
  </si>
  <si>
    <t>00000000007506223006</t>
  </si>
  <si>
    <t>00000000004430018088</t>
  </si>
  <si>
    <t>00000000004610017606</t>
  </si>
  <si>
    <t>00000000004382450004</t>
  </si>
  <si>
    <t>00000000002400201714</t>
  </si>
  <si>
    <t>00000000001170484001</t>
  </si>
  <si>
    <t>00000000006712010730</t>
  </si>
  <si>
    <t>00000000002530547002</t>
  </si>
  <si>
    <t>00000000009760190304</t>
  </si>
  <si>
    <t>00000000007200267703</t>
  </si>
  <si>
    <t>00000000003854050602</t>
  </si>
  <si>
    <t>00000000002203078650</t>
  </si>
  <si>
    <t>00000000008930601370</t>
  </si>
  <si>
    <t>00000000001491097300</t>
  </si>
  <si>
    <t>00000000002108060588</t>
  </si>
  <si>
    <t>00000000006820654400</t>
  </si>
  <si>
    <t>00000000003401827003</t>
  </si>
  <si>
    <t>00000000004809074710</t>
  </si>
  <si>
    <t>00000000008904990058</t>
  </si>
  <si>
    <t>00000000009290753040</t>
  </si>
  <si>
    <t>00000000003300410253</t>
  </si>
  <si>
    <t>00000000004203090229</t>
  </si>
  <si>
    <t>00000000008307308027</t>
  </si>
  <si>
    <t>00000000002801304502</t>
  </si>
  <si>
    <t>00000000009400122013</t>
  </si>
  <si>
    <t>00000000006702277200</t>
  </si>
  <si>
    <t>00000000007790535020</t>
  </si>
  <si>
    <t>00000000005306700196</t>
  </si>
  <si>
    <t>00000000008130070216</t>
  </si>
  <si>
    <t>00000000009380301069</t>
  </si>
  <si>
    <t>00000000004214800011</t>
  </si>
  <si>
    <t>00000000009305179040</t>
  </si>
  <si>
    <t>00000000006109591003</t>
  </si>
  <si>
    <t>00000000002330309530</t>
  </si>
  <si>
    <t>00000000004855300015</t>
  </si>
  <si>
    <t>00000000006600201178</t>
  </si>
  <si>
    <t>00000000006200153099</t>
  </si>
  <si>
    <t>00000000001830990302</t>
  </si>
  <si>
    <t>00000000003962070640</t>
  </si>
  <si>
    <t>00000000003491700064</t>
  </si>
  <si>
    <t>00000000003631030082</t>
  </si>
  <si>
    <t>00000000007634107006</t>
  </si>
  <si>
    <t>00000000004755500107</t>
  </si>
  <si>
    <t>00000000001138080602</t>
  </si>
  <si>
    <t>00000000006407017870</t>
  </si>
  <si>
    <t>00000000009650099240</t>
  </si>
  <si>
    <t>00000000003205600965</t>
  </si>
  <si>
    <t>00000000007505024950</t>
  </si>
  <si>
    <t>Dados</t>
  </si>
  <si>
    <t>Base</t>
  </si>
  <si>
    <t>Centavos</t>
  </si>
  <si>
    <t>Valor Base</t>
  </si>
  <si>
    <t>Valor Decimal</t>
  </si>
  <si>
    <t>Valor Monetário</t>
  </si>
  <si>
    <t>Variancia</t>
  </si>
  <si>
    <t>Variancia ao Quadrado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</si>
</sst>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99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9" borderId="0" xfId="0" applyFont="1" applyFill="1"/>
    <xf numFmtId="0" fontId="3" fillId="4" borderId="0" xfId="0" applyFont="1" applyFill="1"/>
    <xf numFmtId="0" fontId="3" fillId="3" borderId="0" xfId="0" applyFont="1" applyFill="1"/>
    <xf numFmtId="0" fontId="3" fillId="2" borderId="0" xfId="0" applyFont="1" applyFill="1"/>
    <xf numFmtId="0" fontId="3" fillId="10" borderId="0" xfId="0" applyFont="1" applyFill="1"/>
    <xf numFmtId="0" fontId="3" fillId="7" borderId="0" xfId="0" applyFont="1" applyFill="1"/>
    <xf numFmtId="0" fontId="3" fillId="10" borderId="1" xfId="0" applyFont="1" applyFill="1" applyBorder="1"/>
    <xf numFmtId="0" fontId="2" fillId="10" borderId="0" xfId="0" applyFont="1" applyFill="1"/>
    <xf numFmtId="0" fontId="0" fillId="0" borderId="0" xfId="0" applyBorder="1"/>
    <xf numFmtId="0" fontId="0" fillId="0" borderId="2" xfId="0" applyBorder="1" applyAlignment="1">
      <alignment horizontal="right"/>
    </xf>
    <xf numFmtId="0" fontId="0" fillId="10" borderId="2" xfId="0" applyNumberFormat="1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2" fontId="1" fillId="10" borderId="2" xfId="0" applyNumberFormat="1" applyFont="1" applyFill="1" applyBorder="1" applyAlignment="1">
      <alignment horizontal="right"/>
    </xf>
    <xf numFmtId="0" fontId="1" fillId="10" borderId="2" xfId="0" applyFont="1" applyFill="1" applyBorder="1" applyAlignment="1">
      <alignment horizontal="right"/>
    </xf>
    <xf numFmtId="49" fontId="2" fillId="6" borderId="0" xfId="0" applyNumberFormat="1" applyFont="1" applyFill="1"/>
    <xf numFmtId="49" fontId="2" fillId="7" borderId="0" xfId="0" applyNumberFormat="1" applyFont="1" applyFill="1"/>
    <xf numFmtId="49" fontId="2" fillId="8" borderId="0" xfId="0" applyNumberFormat="1" applyFont="1" applyFill="1"/>
    <xf numFmtId="49" fontId="2" fillId="9" borderId="0" xfId="0" applyNumberFormat="1" applyFont="1" applyFill="1"/>
    <xf numFmtId="2" fontId="4" fillId="5" borderId="0" xfId="0" applyNumberFormat="1" applyFont="1" applyFill="1" applyBorder="1" applyAlignment="1">
      <alignment horizontal="right"/>
    </xf>
    <xf numFmtId="0" fontId="4" fillId="5" borderId="0" xfId="0" applyFont="1" applyFill="1" applyBorder="1" applyAlignment="1">
      <alignment horizontal="right"/>
    </xf>
    <xf numFmtId="0" fontId="0" fillId="10" borderId="3" xfId="0" applyNumberFormat="1" applyFill="1" applyBorder="1" applyAlignment="1">
      <alignment horizontal="right"/>
    </xf>
    <xf numFmtId="49" fontId="1" fillId="10" borderId="2" xfId="0" applyNumberFormat="1" applyFont="1" applyFill="1" applyBorder="1" applyAlignment="1">
      <alignment horizontal="right"/>
    </xf>
    <xf numFmtId="0" fontId="0" fillId="11" borderId="2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11" borderId="4" xfId="0" applyFill="1" applyBorder="1" applyAlignment="1">
      <alignment horizontal="center" vertical="center"/>
    </xf>
    <xf numFmtId="0" fontId="0" fillId="0" borderId="4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Cluster1!$G$2:$G$200</c:f>
              <c:multiLvlStrCache>
                <c:ptCount val="1"/>
                <c:lvl>
                  <c:pt idx="0">
                    <c:v>8,99</c:v>
                  </c:pt>
                </c:lvl>
                <c:lvl>
                  <c:pt idx="0">
                    <c:v>11,30</c:v>
                  </c:pt>
                </c:lvl>
                <c:lvl>
                  <c:pt idx="0">
                    <c:v>37,78</c:v>
                  </c:pt>
                </c:lvl>
                <c:lvl>
                  <c:pt idx="0">
                    <c:v>-20,04</c:v>
                  </c:pt>
                </c:lvl>
                <c:lvl>
                  <c:pt idx="0">
                    <c:v>-61,02</c:v>
                  </c:pt>
                </c:lvl>
                <c:lvl>
                  <c:pt idx="0">
                    <c:v>25,87</c:v>
                  </c:pt>
                </c:lvl>
                <c:lvl>
                  <c:pt idx="0">
                    <c:v>-12,06</c:v>
                  </c:pt>
                </c:lvl>
                <c:lvl>
                  <c:pt idx="0">
                    <c:v>48,17</c:v>
                  </c:pt>
                </c:lvl>
                <c:lvl>
                  <c:pt idx="0">
                    <c:v>11,54</c:v>
                  </c:pt>
                </c:lvl>
                <c:lvl>
                  <c:pt idx="0">
                    <c:v>-64,19</c:v>
                  </c:pt>
                </c:lvl>
                <c:lvl>
                  <c:pt idx="0">
                    <c:v>16,43</c:v>
                  </c:pt>
                </c:lvl>
                <c:lvl>
                  <c:pt idx="0">
                    <c:v>44,16</c:v>
                  </c:pt>
                </c:lvl>
                <c:lvl>
                  <c:pt idx="0">
                    <c:v>6,00</c:v>
                  </c:pt>
                </c:lvl>
                <c:lvl>
                  <c:pt idx="0">
                    <c:v>-30,98</c:v>
                  </c:pt>
                </c:lvl>
                <c:lvl>
                  <c:pt idx="0">
                    <c:v>15,50</c:v>
                  </c:pt>
                </c:lvl>
                <c:lvl>
                  <c:pt idx="0">
                    <c:v>26,25</c:v>
                  </c:pt>
                </c:lvl>
                <c:lvl>
                  <c:pt idx="0">
                    <c:v>-64,28</c:v>
                  </c:pt>
                </c:lvl>
                <c:lvl>
                  <c:pt idx="0">
                    <c:v>24,00</c:v>
                  </c:pt>
                </c:lvl>
                <c:lvl>
                  <c:pt idx="0">
                    <c:v>-20,20</c:v>
                  </c:pt>
                </c:lvl>
                <c:lvl>
                  <c:pt idx="0">
                    <c:v>3,46</c:v>
                  </c:pt>
                </c:lvl>
                <c:lvl>
                  <c:pt idx="0">
                    <c:v>42,25</c:v>
                  </c:pt>
                </c:lvl>
                <c:lvl>
                  <c:pt idx="0">
                    <c:v>10,15</c:v>
                  </c:pt>
                </c:lvl>
                <c:lvl>
                  <c:pt idx="0">
                    <c:v>-16,65</c:v>
                  </c:pt>
                </c:lvl>
                <c:lvl>
                  <c:pt idx="0">
                    <c:v>20,61</c:v>
                  </c:pt>
                </c:lvl>
                <c:lvl>
                  <c:pt idx="0">
                    <c:v>-41,79</c:v>
                  </c:pt>
                </c:lvl>
                <c:lvl>
                  <c:pt idx="0">
                    <c:v>-43,16</c:v>
                  </c:pt>
                </c:lvl>
                <c:lvl>
                  <c:pt idx="0">
                    <c:v>59,35</c:v>
                  </c:pt>
                </c:lvl>
                <c:lvl>
                  <c:pt idx="0">
                    <c:v>-18,61</c:v>
                  </c:pt>
                </c:lvl>
                <c:lvl>
                  <c:pt idx="0">
                    <c:v>6,95</c:v>
                  </c:pt>
                </c:lvl>
                <c:lvl>
                  <c:pt idx="0">
                    <c:v>-27,24</c:v>
                  </c:pt>
                </c:lvl>
                <c:lvl>
                  <c:pt idx="0">
                    <c:v>-2,40</c:v>
                  </c:pt>
                </c:lvl>
                <c:lvl>
                  <c:pt idx="0">
                    <c:v>11,74</c:v>
                  </c:pt>
                </c:lvl>
                <c:lvl>
                  <c:pt idx="0">
                    <c:v>-12,08</c:v>
                  </c:pt>
                </c:lvl>
                <c:lvl>
                  <c:pt idx="0">
                    <c:v>35,20</c:v>
                  </c:pt>
                </c:lvl>
                <c:lvl>
                  <c:pt idx="0">
                    <c:v>-2,64</c:v>
                  </c:pt>
                </c:lvl>
                <c:lvl>
                  <c:pt idx="0">
                    <c:v>-36,13</c:v>
                  </c:pt>
                </c:lvl>
                <c:lvl>
                  <c:pt idx="0">
                    <c:v>16,28</c:v>
                  </c:pt>
                </c:lvl>
                <c:lvl>
                  <c:pt idx="0">
                    <c:v>38,71</c:v>
                  </c:pt>
                </c:lvl>
                <c:lvl>
                  <c:pt idx="0">
                    <c:v>-24,33</c:v>
                  </c:pt>
                </c:lvl>
                <c:lvl>
                  <c:pt idx="0">
                    <c:v>-44,78</c:v>
                  </c:pt>
                </c:lvl>
                <c:lvl>
                  <c:pt idx="0">
                    <c:v>9,10</c:v>
                  </c:pt>
                </c:lvl>
                <c:lvl>
                  <c:pt idx="0">
                    <c:v>64,94</c:v>
                  </c:pt>
                </c:lvl>
                <c:lvl>
                  <c:pt idx="0">
                    <c:v>-3,23</c:v>
                  </c:pt>
                </c:lvl>
                <c:lvl>
                  <c:pt idx="0">
                    <c:v>-6,96</c:v>
                  </c:pt>
                </c:lvl>
                <c:lvl>
                  <c:pt idx="0">
                    <c:v>14,99</c:v>
                  </c:pt>
                </c:lvl>
                <c:lvl>
                  <c:pt idx="0">
                    <c:v>-49,08</c:v>
                  </c:pt>
                </c:lvl>
                <c:lvl>
                  <c:pt idx="0">
                    <c:v>-17,07</c:v>
                  </c:pt>
                </c:lvl>
                <c:lvl>
                  <c:pt idx="0">
                    <c:v>17,14</c:v>
                  </c:pt>
                </c:lvl>
                <c:lvl>
                  <c:pt idx="0">
                    <c:v>29,09</c:v>
                  </c:pt>
                </c:lvl>
                <c:lvl>
                  <c:pt idx="0">
                    <c:v>-18,01</c:v>
                  </c:pt>
                </c:lvl>
                <c:lvl>
                  <c:pt idx="0">
                    <c:v>34,93</c:v>
                  </c:pt>
                </c:lvl>
                <c:lvl>
                  <c:pt idx="0">
                    <c:v>-61,19</c:v>
                  </c:pt>
                </c:lvl>
                <c:lvl>
                  <c:pt idx="0">
                    <c:v>29,26</c:v>
                  </c:pt>
                </c:lvl>
                <c:lvl>
                  <c:pt idx="0">
                    <c:v>10,04</c:v>
                  </c:pt>
                </c:lvl>
                <c:lvl>
                  <c:pt idx="0">
                    <c:v>-48,22</c:v>
                  </c:pt>
                </c:lvl>
                <c:lvl>
                  <c:pt idx="0">
                    <c:v>20,44</c:v>
                  </c:pt>
                </c:lvl>
                <c:lvl>
                  <c:pt idx="0">
                    <c:v>51,45</c:v>
                  </c:pt>
                </c:lvl>
                <c:lvl>
                  <c:pt idx="0">
                    <c:v>-12,76</c:v>
                  </c:pt>
                </c:lvl>
                <c:lvl>
                  <c:pt idx="0">
                    <c:v>-50,63</c:v>
                  </c:pt>
                </c:lvl>
                <c:lvl>
                  <c:pt idx="0">
                    <c:v>60,97</c:v>
                  </c:pt>
                </c:lvl>
                <c:lvl>
                  <c:pt idx="0">
                    <c:v>-9,92</c:v>
                  </c:pt>
                </c:lvl>
                <c:lvl>
                  <c:pt idx="0">
                    <c:v>8,13</c:v>
                  </c:pt>
                </c:lvl>
                <c:lvl>
                  <c:pt idx="0">
                    <c:v>-75,67</c:v>
                  </c:pt>
                </c:lvl>
                <c:lvl>
                  <c:pt idx="0">
                    <c:v>37,95</c:v>
                  </c:pt>
                </c:lvl>
                <c:lvl>
                  <c:pt idx="0">
                    <c:v>5,21</c:v>
                  </c:pt>
                </c:lvl>
                <c:lvl>
                  <c:pt idx="0">
                    <c:v>-17,06</c:v>
                  </c:pt>
                </c:lvl>
                <c:lvl>
                  <c:pt idx="0">
                    <c:v>48,81</c:v>
                  </c:pt>
                </c:lvl>
                <c:lvl>
                  <c:pt idx="0">
                    <c:v>-47,37</c:v>
                  </c:pt>
                </c:lvl>
                <c:lvl>
                  <c:pt idx="0">
                    <c:v>-25,49</c:v>
                  </c:pt>
                </c:lvl>
                <c:lvl>
                  <c:pt idx="0">
                    <c:v>1,19</c:v>
                  </c:pt>
                </c:lvl>
                <c:lvl>
                  <c:pt idx="0">
                    <c:v>41,79</c:v>
                  </c:pt>
                </c:lvl>
                <c:lvl>
                  <c:pt idx="0">
                    <c:v>-18,83</c:v>
                  </c:pt>
                </c:lvl>
                <c:lvl>
                  <c:pt idx="0">
                    <c:v>51,66</c:v>
                  </c:pt>
                </c:lvl>
                <c:lvl>
                  <c:pt idx="0">
                    <c:v>-45,80</c:v>
                  </c:pt>
                </c:lvl>
                <c:lvl>
                  <c:pt idx="0">
                    <c:v>16,51</c:v>
                  </c:pt>
                </c:lvl>
                <c:lvl>
                  <c:pt idx="0">
                    <c:v>-3,63</c:v>
                  </c:pt>
                </c:lvl>
                <c:lvl>
                  <c:pt idx="0">
                    <c:v>0,51</c:v>
                  </c:pt>
                </c:lvl>
                <c:lvl>
                  <c:pt idx="0">
                    <c:v>-30,14</c:v>
                  </c:pt>
                </c:lvl>
                <c:lvl>
                  <c:pt idx="0">
                    <c:v>-8,13</c:v>
                  </c:pt>
                </c:lvl>
                <c:lvl>
                  <c:pt idx="0">
                    <c:v>37,43</c:v>
                  </c:pt>
                </c:lvl>
                <c:lvl>
                  <c:pt idx="0">
                    <c:v>-22,90</c:v>
                  </c:pt>
                </c:lvl>
                <c:lvl>
                  <c:pt idx="0">
                    <c:v>65,16</c:v>
                  </c:pt>
                </c:lvl>
                <c:lvl>
                  <c:pt idx="0">
                    <c:v>-63,57</c:v>
                  </c:pt>
                </c:lvl>
                <c:lvl>
                  <c:pt idx="0">
                    <c:v>58,21</c:v>
                  </c:pt>
                </c:lvl>
                <c:lvl>
                  <c:pt idx="0">
                    <c:v>-13,79</c:v>
                  </c:pt>
                </c:lvl>
                <c:lvl>
                  <c:pt idx="0">
                    <c:v>-64,12</c:v>
                  </c:pt>
                </c:lvl>
                <c:lvl>
                  <c:pt idx="0">
                    <c:v>48,53</c:v>
                  </c:pt>
                </c:lvl>
                <c:lvl>
                  <c:pt idx="0">
                    <c:v>-21,41</c:v>
                  </c:pt>
                </c:lvl>
                <c:lvl>
                  <c:pt idx="0">
                    <c:v>29,40</c:v>
                  </c:pt>
                </c:lvl>
                <c:lvl>
                  <c:pt idx="0">
                    <c:v>-14,20</c:v>
                  </c:pt>
                </c:lvl>
                <c:lvl>
                  <c:pt idx="0">
                    <c:v>10,68</c:v>
                  </c:pt>
                </c:lvl>
                <c:lvl>
                  <c:pt idx="0">
                    <c:v>3,99</c:v>
                  </c:pt>
                </c:lvl>
                <c:lvl>
                  <c:pt idx="0">
                    <c:v>17,47</c:v>
                  </c:pt>
                </c:lvl>
                <c:lvl>
                  <c:pt idx="0">
                    <c:v>-24,94</c:v>
                  </c:pt>
                </c:lvl>
                <c:lvl>
                  <c:pt idx="0">
                    <c:v>32,58</c:v>
                  </c:pt>
                </c:lvl>
                <c:lvl>
                  <c:pt idx="0">
                    <c:v>-24,70</c:v>
                  </c:pt>
                </c:lvl>
                <c:lvl>
                  <c:pt idx="0">
                    <c:v>-25,59</c:v>
                  </c:pt>
                </c:lvl>
                <c:lvl>
                  <c:pt idx="0">
                    <c:v>-34,86</c:v>
                  </c:pt>
                </c:lvl>
                <c:lvl>
                  <c:pt idx="0">
                    <c:v>34,17</c:v>
                  </c:pt>
                </c:lvl>
                <c:lvl>
                  <c:pt idx="0">
                    <c:v>6,67</c:v>
                  </c:pt>
                </c:lvl>
                <c:lvl>
                  <c:pt idx="0">
                    <c:v>-19,41</c:v>
                  </c:pt>
                </c:lvl>
                <c:lvl>
                  <c:pt idx="0">
                    <c:v>-7,46</c:v>
                  </c:pt>
                </c:lvl>
                <c:lvl>
                  <c:pt idx="0">
                    <c:v>27,83</c:v>
                  </c:pt>
                </c:lvl>
                <c:lvl>
                  <c:pt idx="0">
                    <c:v>5,11</c:v>
                  </c:pt>
                </c:lvl>
                <c:lvl>
                  <c:pt idx="0">
                    <c:v>-13,51</c:v>
                  </c:pt>
                </c:lvl>
                <c:lvl>
                  <c:pt idx="0">
                    <c:v>11,46</c:v>
                  </c:pt>
                </c:lvl>
                <c:lvl>
                  <c:pt idx="0">
                    <c:v>1,80</c:v>
                  </c:pt>
                </c:lvl>
                <c:lvl>
                  <c:pt idx="0">
                    <c:v>-45,31</c:v>
                  </c:pt>
                </c:lvl>
                <c:lvl>
                  <c:pt idx="0">
                    <c:v>43,03</c:v>
                  </c:pt>
                </c:lvl>
                <c:lvl>
                  <c:pt idx="0">
                    <c:v>-26,51</c:v>
                  </c:pt>
                </c:lvl>
                <c:lvl>
                  <c:pt idx="0">
                    <c:v>25,98</c:v>
                  </c:pt>
                </c:lvl>
                <c:lvl>
                  <c:pt idx="0">
                    <c:v>-21,40</c:v>
                  </c:pt>
                </c:lvl>
                <c:lvl>
                  <c:pt idx="0">
                    <c:v>23,48</c:v>
                  </c:pt>
                </c:lvl>
                <c:lvl>
                  <c:pt idx="0">
                    <c:v>3,44</c:v>
                  </c:pt>
                </c:lvl>
                <c:lvl>
                  <c:pt idx="0">
                    <c:v>-14,72</c:v>
                  </c:pt>
                </c:lvl>
                <c:lvl>
                  <c:pt idx="0">
                    <c:v>-1,21</c:v>
                  </c:pt>
                </c:lvl>
                <c:lvl>
                  <c:pt idx="0">
                    <c:v>-8,11</c:v>
                  </c:pt>
                </c:lvl>
                <c:lvl>
                  <c:pt idx="0">
                    <c:v>49,63</c:v>
                  </c:pt>
                </c:lvl>
                <c:lvl>
                  <c:pt idx="0">
                    <c:v>-11,93</c:v>
                  </c:pt>
                </c:lvl>
                <c:lvl>
                  <c:pt idx="0">
                    <c:v>-61,05</c:v>
                  </c:pt>
                </c:lvl>
                <c:lvl>
                  <c:pt idx="0">
                    <c:v>69,97</c:v>
                  </c:pt>
                </c:lvl>
                <c:lvl>
                  <c:pt idx="0">
                    <c:v>-65,03</c:v>
                  </c:pt>
                </c:lvl>
                <c:lvl>
                  <c:pt idx="0">
                    <c:v>33,93</c:v>
                  </c:pt>
                </c:lvl>
                <c:lvl>
                  <c:pt idx="0">
                    <c:v>2,50</c:v>
                  </c:pt>
                </c:lvl>
                <c:lvl>
                  <c:pt idx="0">
                    <c:v>20,41</c:v>
                  </c:pt>
                </c:lvl>
                <c:lvl>
                  <c:pt idx="0">
                    <c:v>-42,12</c:v>
                  </c:pt>
                </c:lvl>
                <c:lvl>
                  <c:pt idx="0">
                    <c:v>-1,72</c:v>
                  </c:pt>
                </c:lvl>
                <c:lvl>
                  <c:pt idx="0">
                    <c:v>29,96</c:v>
                  </c:pt>
                </c:lvl>
                <c:lvl>
                  <c:pt idx="0">
                    <c:v>30,67</c:v>
                  </c:pt>
                </c:lvl>
                <c:lvl>
                  <c:pt idx="0">
                    <c:v>-8,49</c:v>
                  </c:pt>
                </c:lvl>
                <c:lvl>
                  <c:pt idx="0">
                    <c:v>-30,11</c:v>
                  </c:pt>
                </c:lvl>
                <c:lvl>
                  <c:pt idx="0">
                    <c:v>32,76</c:v>
                  </c:pt>
                </c:lvl>
                <c:lvl>
                  <c:pt idx="0">
                    <c:v>-11,65</c:v>
                  </c:pt>
                </c:lvl>
                <c:lvl>
                  <c:pt idx="0">
                    <c:v>-8,43</c:v>
                  </c:pt>
                </c:lvl>
                <c:lvl>
                  <c:pt idx="0">
                    <c:v>4,81</c:v>
                  </c:pt>
                </c:lvl>
                <c:lvl>
                  <c:pt idx="0">
                    <c:v>1,71</c:v>
                  </c:pt>
                </c:lvl>
                <c:lvl>
                  <c:pt idx="0">
                    <c:v>-53,82</c:v>
                  </c:pt>
                </c:lvl>
                <c:lvl>
                  <c:pt idx="0">
                    <c:v>45,98</c:v>
                  </c:pt>
                </c:lvl>
                <c:lvl>
                  <c:pt idx="0">
                    <c:v>24,37</c:v>
                  </c:pt>
                </c:lvl>
                <c:lvl>
                  <c:pt idx="0">
                    <c:v>-65,15</c:v>
                  </c:pt>
                </c:lvl>
                <c:lvl>
                  <c:pt idx="0">
                    <c:v>-6,75</c:v>
                  </c:pt>
                </c:lvl>
                <c:lvl>
                  <c:pt idx="0">
                    <c:v>5,96</c:v>
                  </c:pt>
                </c:lvl>
                <c:lvl>
                  <c:pt idx="0">
                    <c:v>30,32</c:v>
                  </c:pt>
                </c:lvl>
                <c:lvl>
                  <c:pt idx="0">
                    <c:v>0,87</c:v>
                  </c:pt>
                </c:lvl>
                <c:lvl>
                  <c:pt idx="0">
                    <c:v>6,52</c:v>
                  </c:pt>
                </c:lvl>
                <c:lvl>
                  <c:pt idx="0">
                    <c:v>-13,33</c:v>
                  </c:pt>
                </c:lvl>
                <c:lvl>
                  <c:pt idx="0">
                    <c:v>6,69</c:v>
                  </c:pt>
                </c:lvl>
                <c:lvl>
                  <c:pt idx="0">
                    <c:v>-17,36</c:v>
                  </c:pt>
                </c:lvl>
                <c:lvl>
                  <c:pt idx="0">
                    <c:v>1,30</c:v>
                  </c:pt>
                </c:lvl>
                <c:lvl>
                  <c:pt idx="0">
                    <c:v>-6,11</c:v>
                  </c:pt>
                </c:lvl>
                <c:lvl>
                  <c:pt idx="0">
                    <c:v>56,53</c:v>
                  </c:pt>
                </c:lvl>
                <c:lvl>
                  <c:pt idx="0">
                    <c:v>10,68</c:v>
                  </c:pt>
                </c:lvl>
                <c:lvl>
                  <c:pt idx="0">
                    <c:v>-70,78</c:v>
                  </c:pt>
                </c:lvl>
                <c:lvl>
                  <c:pt idx="0">
                    <c:v>50,72</c:v>
                  </c:pt>
                </c:lvl>
                <c:lvl>
                  <c:pt idx="0">
                    <c:v>17,07</c:v>
                  </c:pt>
                </c:lvl>
                <c:lvl>
                  <c:pt idx="0">
                    <c:v>-68,09</c:v>
                  </c:pt>
                </c:lvl>
                <c:lvl>
                  <c:pt idx="0">
                    <c:v>17,43</c:v>
                  </c:pt>
                </c:lvl>
                <c:lvl>
                  <c:pt idx="0">
                    <c:v>23,25</c:v>
                  </c:pt>
                </c:lvl>
                <c:lvl>
                  <c:pt idx="0">
                    <c:v>-2,45</c:v>
                  </c:pt>
                </c:lvl>
                <c:lvl>
                  <c:pt idx="0">
                    <c:v>-14,02</c:v>
                  </c:pt>
                </c:lvl>
                <c:lvl>
                  <c:pt idx="0">
                    <c:v>-11,07</c:v>
                  </c:pt>
                </c:lvl>
                <c:lvl>
                  <c:pt idx="0">
                    <c:v>1,19</c:v>
                  </c:pt>
                </c:lvl>
                <c:lvl>
                  <c:pt idx="0">
                    <c:v>-30,09</c:v>
                  </c:pt>
                </c:lvl>
                <c:lvl>
                  <c:pt idx="0">
                    <c:v>7,05</c:v>
                  </c:pt>
                </c:lvl>
                <c:lvl>
                  <c:pt idx="0">
                    <c:v>33,51</c:v>
                  </c:pt>
                </c:lvl>
                <c:lvl>
                  <c:pt idx="0">
                    <c:v>-35,40</c:v>
                  </c:pt>
                </c:lvl>
                <c:lvl>
                  <c:pt idx="0">
                    <c:v>13,33</c:v>
                  </c:pt>
                </c:lvl>
                <c:lvl>
                  <c:pt idx="0">
                    <c:v>25,57</c:v>
                  </c:pt>
                </c:lvl>
                <c:lvl>
                  <c:pt idx="0">
                    <c:v>21,64</c:v>
                  </c:pt>
                </c:lvl>
                <c:lvl>
                  <c:pt idx="0">
                    <c:v>-48,87</c:v>
                  </c:pt>
                </c:lvl>
                <c:lvl>
                  <c:pt idx="0">
                    <c:v>61,80</c:v>
                  </c:pt>
                </c:lvl>
                <c:lvl>
                  <c:pt idx="0">
                    <c:v>-60,08</c:v>
                  </c:pt>
                </c:lvl>
                <c:lvl>
                  <c:pt idx="0">
                    <c:v>33,34</c:v>
                  </c:pt>
                </c:lvl>
                <c:lvl>
                  <c:pt idx="0">
                    <c:v>4,30</c:v>
                  </c:pt>
                </c:lvl>
                <c:lvl>
                  <c:pt idx="0">
                    <c:v>-56,00</c:v>
                  </c:pt>
                </c:lvl>
                <c:lvl>
                  <c:pt idx="0">
                    <c:v>12,90</c:v>
                  </c:pt>
                </c:lvl>
                <c:lvl>
                  <c:pt idx="0">
                    <c:v>25,25</c:v>
                  </c:pt>
                </c:lvl>
                <c:lvl>
                  <c:pt idx="0">
                    <c:v>-7,43</c:v>
                  </c:pt>
                </c:lvl>
                <c:lvl>
                  <c:pt idx="0">
                    <c:v>39,42</c:v>
                  </c:pt>
                </c:lvl>
                <c:lvl>
                  <c:pt idx="0">
                    <c:v>-39,55</c:v>
                  </c:pt>
                </c:lvl>
                <c:lvl>
                  <c:pt idx="0">
                    <c:v>-21,37</c:v>
                  </c:pt>
                </c:lvl>
                <c:lvl>
                  <c:pt idx="0">
                    <c:v>31,72</c:v>
                  </c:pt>
                </c:lvl>
                <c:lvl>
                  <c:pt idx="0">
                    <c:v>-7,96</c:v>
                  </c:pt>
                </c:lvl>
                <c:lvl>
                  <c:pt idx="0">
                    <c:v>1,88</c:v>
                  </c:pt>
                </c:lvl>
                <c:lvl>
                  <c:pt idx="0">
                    <c:v>-9,74</c:v>
                  </c:pt>
                </c:lvl>
                <c:lvl>
                  <c:pt idx="0">
                    <c:v>23,11</c:v>
                  </c:pt>
                </c:lvl>
                <c:lvl>
                  <c:pt idx="0">
                    <c:v>6,15</c:v>
                  </c:pt>
                </c:lvl>
                <c:lvl>
                  <c:pt idx="0">
                    <c:v>-32,04</c:v>
                  </c:pt>
                </c:lvl>
                <c:lvl>
                  <c:pt idx="0">
                    <c:v>43,18</c:v>
                  </c:pt>
                </c:lvl>
                <c:lvl>
                  <c:pt idx="0">
                    <c:v>-15,09</c:v>
                  </c:pt>
                </c:lvl>
                <c:lvl>
                  <c:pt idx="0">
                    <c:v>33,91</c:v>
                  </c:pt>
                </c:lvl>
                <c:lvl>
                  <c:pt idx="0">
                    <c:v>-35,95</c:v>
                  </c:pt>
                </c:lvl>
                <c:lvl>
                  <c:pt idx="0">
                    <c:v>-15,44</c:v>
                  </c:pt>
                </c:lvl>
                <c:lvl>
                  <c:pt idx="0">
                    <c:v>16,98</c:v>
                  </c:pt>
                </c:lvl>
                <c:lvl>
                  <c:pt idx="0">
                    <c:v>5,88</c:v>
                  </c:pt>
                </c:lvl>
                <c:lvl>
                  <c:pt idx="0">
                    <c:v>-30,05</c:v>
                  </c:pt>
                </c:lvl>
                <c:lvl>
                  <c:pt idx="0">
                    <c:v>-22,08</c:v>
                  </c:pt>
                </c:lvl>
                <c:lvl>
                  <c:pt idx="0">
                    <c:v>42,45</c:v>
                  </c:pt>
                </c:lvl>
                <c:lvl>
                  <c:pt idx="0">
                    <c:v>-11,30</c:v>
                  </c:pt>
                </c:lvl>
              </c:multiLvlStrCache>
            </c:multiLvlStrRef>
          </c:cat>
          <c:val>
            <c:numRef>
              <c:f>Cluster1!$G$201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3D-48AC-A277-ED4A02B57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4424"/>
        <c:axId val="227008008"/>
      </c:lineChart>
      <c:catAx>
        <c:axId val="2270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8008"/>
        <c:crosses val="autoZero"/>
        <c:auto val="1"/>
        <c:lblAlgn val="ctr"/>
        <c:lblOffset val="100"/>
        <c:noMultiLvlLbl val="0"/>
      </c:catAx>
      <c:valAx>
        <c:axId val="2270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Cluster2!$G$2:$G$200</c:f>
              <c:multiLvlStrCache>
                <c:ptCount val="1"/>
                <c:lvl>
                  <c:pt idx="0">
                    <c:v>33,46</c:v>
                  </c:pt>
                </c:lvl>
                <c:lvl>
                  <c:pt idx="0">
                    <c:v>-5,08</c:v>
                  </c:pt>
                </c:lvl>
                <c:lvl>
                  <c:pt idx="0">
                    <c:v>-8,00</c:v>
                  </c:pt>
                </c:lvl>
                <c:lvl>
                  <c:pt idx="0">
                    <c:v>-9,38</c:v>
                  </c:pt>
                </c:lvl>
                <c:lvl>
                  <c:pt idx="0">
                    <c:v>55,08</c:v>
                  </c:pt>
                </c:lvl>
                <c:lvl>
                  <c:pt idx="0">
                    <c:v>-7,67</c:v>
                  </c:pt>
                </c:lvl>
                <c:lvl>
                  <c:pt idx="0">
                    <c:v>-53,01</c:v>
                  </c:pt>
                </c:lvl>
                <c:lvl>
                  <c:pt idx="0">
                    <c:v>12,31</c:v>
                  </c:pt>
                </c:lvl>
                <c:lvl>
                  <c:pt idx="0">
                    <c:v>48,32</c:v>
                  </c:pt>
                </c:lvl>
                <c:lvl>
                  <c:pt idx="0">
                    <c:v>-41,95</c:v>
                  </c:pt>
                </c:lvl>
                <c:lvl>
                  <c:pt idx="0">
                    <c:v>31,53</c:v>
                  </c:pt>
                </c:lvl>
                <c:lvl>
                  <c:pt idx="0">
                    <c:v>-67,46</c:v>
                  </c:pt>
                </c:lvl>
                <c:lvl>
                  <c:pt idx="0">
                    <c:v>43,77</c:v>
                  </c:pt>
                </c:lvl>
                <c:lvl>
                  <c:pt idx="0">
                    <c:v>-37,85</c:v>
                  </c:pt>
                </c:lvl>
                <c:lvl>
                  <c:pt idx="0">
                    <c:v>51,98</c:v>
                  </c:pt>
                </c:lvl>
                <c:lvl>
                  <c:pt idx="0">
                    <c:v>-18,58</c:v>
                  </c:pt>
                </c:lvl>
                <c:lvl>
                  <c:pt idx="0">
                    <c:v>-22,82</c:v>
                  </c:pt>
                </c:lvl>
                <c:lvl>
                  <c:pt idx="0">
                    <c:v>51,06</c:v>
                  </c:pt>
                </c:lvl>
                <c:lvl>
                  <c:pt idx="0">
                    <c:v>-52,60</c:v>
                  </c:pt>
                </c:lvl>
                <c:lvl>
                  <c:pt idx="0">
                    <c:v>34,40</c:v>
                  </c:pt>
                </c:lvl>
                <c:lvl>
                  <c:pt idx="0">
                    <c:v>-51,20</c:v>
                  </c:pt>
                </c:lvl>
                <c:lvl>
                  <c:pt idx="0">
                    <c:v>77,70</c:v>
                  </c:pt>
                </c:lvl>
                <c:lvl>
                  <c:pt idx="0">
                    <c:v>-20,99</c:v>
                  </c:pt>
                </c:lvl>
                <c:lvl>
                  <c:pt idx="0">
                    <c:v>-11,11</c:v>
                  </c:pt>
                </c:lvl>
                <c:lvl>
                  <c:pt idx="0">
                    <c:v>31,49</c:v>
                  </c:pt>
                </c:lvl>
                <c:lvl>
                  <c:pt idx="0">
                    <c:v>-39,39</c:v>
                  </c:pt>
                </c:lvl>
                <c:lvl>
                  <c:pt idx="0">
                    <c:v>2,59</c:v>
                  </c:pt>
                </c:lvl>
                <c:lvl>
                  <c:pt idx="0">
                    <c:v>10,22</c:v>
                  </c:pt>
                </c:lvl>
                <c:lvl>
                  <c:pt idx="0">
                    <c:v>-37,12</c:v>
                  </c:pt>
                </c:lvl>
                <c:lvl>
                  <c:pt idx="0">
                    <c:v>9,80</c:v>
                  </c:pt>
                </c:lvl>
                <c:lvl>
                  <c:pt idx="0">
                    <c:v>41,51</c:v>
                  </c:pt>
                </c:lvl>
                <c:lvl>
                  <c:pt idx="0">
                    <c:v>-27,88</c:v>
                  </c:pt>
                </c:lvl>
                <c:lvl>
                  <c:pt idx="0">
                    <c:v>26,94</c:v>
                  </c:pt>
                </c:lvl>
                <c:lvl>
                  <c:pt idx="0">
                    <c:v>-14,47</c:v>
                  </c:pt>
                </c:lvl>
                <c:lvl>
                  <c:pt idx="0">
                    <c:v>-34,74</c:v>
                  </c:pt>
                </c:lvl>
                <c:lvl>
                  <c:pt idx="0">
                    <c:v>6,14</c:v>
                  </c:pt>
                </c:lvl>
                <c:lvl>
                  <c:pt idx="0">
                    <c:v>48,33</c:v>
                  </c:pt>
                </c:lvl>
                <c:lvl>
                  <c:pt idx="0">
                    <c:v>-59,53</c:v>
                  </c:pt>
                </c:lvl>
                <c:lvl>
                  <c:pt idx="0">
                    <c:v>59,17</c:v>
                  </c:pt>
                </c:lvl>
                <c:lvl>
                  <c:pt idx="0">
                    <c:v>-7,87</c:v>
                  </c:pt>
                </c:lvl>
                <c:lvl>
                  <c:pt idx="0">
                    <c:v>-8,00</c:v>
                  </c:pt>
                </c:lvl>
                <c:lvl>
                  <c:pt idx="0">
                    <c:v>-29,10</c:v>
                  </c:pt>
                </c:lvl>
                <c:lvl>
                  <c:pt idx="0">
                    <c:v>53,73</c:v>
                  </c:pt>
                </c:lvl>
                <c:lvl>
                  <c:pt idx="0">
                    <c:v>-39,65</c:v>
                  </c:pt>
                </c:lvl>
                <c:lvl>
                  <c:pt idx="0">
                    <c:v>7,32</c:v>
                  </c:pt>
                </c:lvl>
                <c:lvl>
                  <c:pt idx="0">
                    <c:v>31,60</c:v>
                  </c:pt>
                </c:lvl>
                <c:lvl>
                  <c:pt idx="0">
                    <c:v>-78,23</c:v>
                  </c:pt>
                </c:lvl>
                <c:lvl>
                  <c:pt idx="0">
                    <c:v>50,73</c:v>
                  </c:pt>
                </c:lvl>
                <c:lvl>
                  <c:pt idx="0">
                    <c:v>25,24</c:v>
                  </c:pt>
                </c:lvl>
                <c:lvl>
                  <c:pt idx="0">
                    <c:v>-71,70</c:v>
                  </c:pt>
                </c:lvl>
                <c:lvl>
                  <c:pt idx="0">
                    <c:v>44,48</c:v>
                  </c:pt>
                </c:lvl>
                <c:lvl>
                  <c:pt idx="0">
                    <c:v>-49,85</c:v>
                  </c:pt>
                </c:lvl>
                <c:lvl>
                  <c:pt idx="0">
                    <c:v>51,72</c:v>
                  </c:pt>
                </c:lvl>
                <c:lvl>
                  <c:pt idx="0">
                    <c:v>-8,35</c:v>
                  </c:pt>
                </c:lvl>
                <c:lvl>
                  <c:pt idx="0">
                    <c:v>-6,03</c:v>
                  </c:pt>
                </c:lvl>
                <c:lvl>
                  <c:pt idx="0">
                    <c:v>-33,11</c:v>
                  </c:pt>
                </c:lvl>
                <c:lvl>
                  <c:pt idx="0">
                    <c:v>65,07</c:v>
                  </c:pt>
                </c:lvl>
                <c:lvl>
                  <c:pt idx="0">
                    <c:v>-46,79</c:v>
                  </c:pt>
                </c:lvl>
                <c:lvl>
                  <c:pt idx="0">
                    <c:v>-13,13</c:v>
                  </c:pt>
                </c:lvl>
                <c:lvl>
                  <c:pt idx="0">
                    <c:v>41,42</c:v>
                  </c:pt>
                </c:lvl>
                <c:lvl>
                  <c:pt idx="0">
                    <c:v>0,07</c:v>
                  </c:pt>
                </c:lvl>
                <c:lvl>
                  <c:pt idx="0">
                    <c:v>0,49</c:v>
                  </c:pt>
                </c:lvl>
                <c:lvl>
                  <c:pt idx="0">
                    <c:v>-34,81</c:v>
                  </c:pt>
                </c:lvl>
                <c:lvl>
                  <c:pt idx="0">
                    <c:v>16,25</c:v>
                  </c:pt>
                </c:lvl>
                <c:lvl>
                  <c:pt idx="0">
                    <c:v>54,18</c:v>
                  </c:pt>
                </c:lvl>
                <c:lvl>
                  <c:pt idx="0">
                    <c:v>-63,65</c:v>
                  </c:pt>
                </c:lvl>
                <c:lvl>
                  <c:pt idx="0">
                    <c:v>20,87</c:v>
                  </c:pt>
                </c:lvl>
                <c:lvl>
                  <c:pt idx="0">
                    <c:v>-43,82</c:v>
                  </c:pt>
                </c:lvl>
                <c:lvl>
                  <c:pt idx="0">
                    <c:v>46,78</c:v>
                  </c:pt>
                </c:lvl>
                <c:lvl>
                  <c:pt idx="0">
                    <c:v>-42,65</c:v>
                  </c:pt>
                </c:lvl>
                <c:lvl>
                  <c:pt idx="0">
                    <c:v>66,40</c:v>
                  </c:pt>
                </c:lvl>
                <c:lvl>
                  <c:pt idx="0">
                    <c:v>10,50</c:v>
                  </c:pt>
                </c:lvl>
                <c:lvl>
                  <c:pt idx="0">
                    <c:v>-49,94</c:v>
                  </c:pt>
                </c:lvl>
                <c:lvl>
                  <c:pt idx="0">
                    <c:v>-5,08</c:v>
                  </c:pt>
                </c:lvl>
                <c:lvl>
                  <c:pt idx="0">
                    <c:v>32,91</c:v>
                  </c:pt>
                </c:lvl>
                <c:lvl>
                  <c:pt idx="0">
                    <c:v>-18,89</c:v>
                  </c:pt>
                </c:lvl>
                <c:lvl>
                  <c:pt idx="0">
                    <c:v>43,76</c:v>
                  </c:pt>
                </c:lvl>
                <c:lvl>
                  <c:pt idx="0">
                    <c:v>-81,86</c:v>
                  </c:pt>
                </c:lvl>
                <c:lvl>
                  <c:pt idx="0">
                    <c:v>43,35</c:v>
                  </c:pt>
                </c:lvl>
                <c:lvl>
                  <c:pt idx="0">
                    <c:v>18,90</c:v>
                  </c:pt>
                </c:lvl>
                <c:lvl>
                  <c:pt idx="0">
                    <c:v>5,76</c:v>
                  </c:pt>
                </c:lvl>
                <c:lvl>
                  <c:pt idx="0">
                    <c:v>-48,00</c:v>
                  </c:pt>
                </c:lvl>
                <c:lvl>
                  <c:pt idx="0">
                    <c:v>35,82</c:v>
                  </c:pt>
                </c:lvl>
                <c:lvl>
                  <c:pt idx="0">
                    <c:v>-2,29</c:v>
                  </c:pt>
                </c:lvl>
                <c:lvl>
                  <c:pt idx="0">
                    <c:v>-26,13</c:v>
                  </c:pt>
                </c:lvl>
                <c:lvl>
                  <c:pt idx="0">
                    <c:v>0,07</c:v>
                  </c:pt>
                </c:lvl>
                <c:lvl>
                  <c:pt idx="0">
                    <c:v>-17,44</c:v>
                  </c:pt>
                </c:lvl>
                <c:lvl>
                  <c:pt idx="0">
                    <c:v>45,46</c:v>
                  </c:pt>
                </c:lvl>
                <c:lvl>
                  <c:pt idx="0">
                    <c:v>15,54</c:v>
                  </c:pt>
                </c:lvl>
                <c:lvl>
                  <c:pt idx="0">
                    <c:v>8,99</c:v>
                  </c:pt>
                </c:lvl>
                <c:lvl>
                  <c:pt idx="0">
                    <c:v>-2,67</c:v>
                  </c:pt>
                </c:lvl>
                <c:lvl>
                  <c:pt idx="0">
                    <c:v>0,68</c:v>
                  </c:pt>
                </c:lvl>
                <c:lvl>
                  <c:pt idx="0">
                    <c:v>-30,99</c:v>
                  </c:pt>
                </c:lvl>
                <c:lvl>
                  <c:pt idx="0">
                    <c:v>-23,96</c:v>
                  </c:pt>
                </c:lvl>
                <c:lvl>
                  <c:pt idx="0">
                    <c:v>6,98</c:v>
                  </c:pt>
                </c:lvl>
                <c:lvl>
                  <c:pt idx="0">
                    <c:v>27,30</c:v>
                  </c:pt>
                </c:lvl>
                <c:lvl>
                  <c:pt idx="0">
                    <c:v>-39,64</c:v>
                  </c:pt>
                </c:lvl>
                <c:lvl>
                  <c:pt idx="0">
                    <c:v>19,36</c:v>
                  </c:pt>
                </c:lvl>
                <c:lvl>
                  <c:pt idx="0">
                    <c:v>-28,08</c:v>
                  </c:pt>
                </c:lvl>
                <c:lvl>
                  <c:pt idx="0">
                    <c:v>70,30</c:v>
                  </c:pt>
                </c:lvl>
                <c:lvl>
                  <c:pt idx="0">
                    <c:v>-57,29</c:v>
                  </c:pt>
                </c:lvl>
                <c:lvl>
                  <c:pt idx="0">
                    <c:v>63,70</c:v>
                  </c:pt>
                </c:lvl>
                <c:lvl>
                  <c:pt idx="0">
                    <c:v>-45,90</c:v>
                  </c:pt>
                </c:lvl>
                <c:lvl>
                  <c:pt idx="0">
                    <c:v>-37,73</c:v>
                  </c:pt>
                </c:lvl>
                <c:lvl>
                  <c:pt idx="0">
                    <c:v>0,00</c:v>
                  </c:pt>
                </c:lvl>
                <c:lvl>
                  <c:pt idx="0">
                    <c:v>8,02</c:v>
                  </c:pt>
                </c:lvl>
                <c:lvl>
                  <c:pt idx="0">
                    <c:v>34,51</c:v>
                  </c:pt>
                </c:lvl>
                <c:lvl>
                  <c:pt idx="0">
                    <c:v>-39,17</c:v>
                  </c:pt>
                </c:lvl>
                <c:lvl>
                  <c:pt idx="0">
                    <c:v>4,86</c:v>
                  </c:pt>
                </c:lvl>
                <c:lvl>
                  <c:pt idx="0">
                    <c:v>4,53</c:v>
                  </c:pt>
                </c:lvl>
                <c:lvl>
                  <c:pt idx="0">
                    <c:v>54,17</c:v>
                  </c:pt>
                </c:lvl>
                <c:lvl>
                  <c:pt idx="0">
                    <c:v>6,47</c:v>
                  </c:pt>
                </c:lvl>
                <c:lvl>
                  <c:pt idx="0">
                    <c:v>-53,17</c:v>
                  </c:pt>
                </c:lvl>
                <c:lvl>
                  <c:pt idx="0">
                    <c:v>-10,90</c:v>
                  </c:pt>
                </c:lvl>
                <c:lvl>
                  <c:pt idx="0">
                    <c:v>18,30</c:v>
                  </c:pt>
                </c:lvl>
                <c:lvl>
                  <c:pt idx="0">
                    <c:v>-30,79</c:v>
                  </c:pt>
                </c:lvl>
                <c:lvl>
                  <c:pt idx="0">
                    <c:v>60,16</c:v>
                  </c:pt>
                </c:lvl>
                <c:lvl>
                  <c:pt idx="0">
                    <c:v>21,47</c:v>
                  </c:pt>
                </c:lvl>
                <c:lvl>
                  <c:pt idx="0">
                    <c:v>-77,49</c:v>
                  </c:pt>
                </c:lvl>
                <c:lvl>
                  <c:pt idx="0">
                    <c:v>16,01</c:v>
                  </c:pt>
                </c:lvl>
                <c:lvl>
                  <c:pt idx="0">
                    <c:v>40,99</c:v>
                  </c:pt>
                </c:lvl>
                <c:lvl>
                  <c:pt idx="0">
                    <c:v>-52,07</c:v>
                  </c:pt>
                </c:lvl>
                <c:lvl>
                  <c:pt idx="0">
                    <c:v>52,95</c:v>
                  </c:pt>
                </c:lvl>
                <c:lvl>
                  <c:pt idx="0">
                    <c:v>17,56</c:v>
                  </c:pt>
                </c:lvl>
                <c:lvl>
                  <c:pt idx="0">
                    <c:v>-77,20</c:v>
                  </c:pt>
                </c:lvl>
                <c:lvl>
                  <c:pt idx="0">
                    <c:v>-2,24</c:v>
                  </c:pt>
                </c:lvl>
                <c:lvl>
                  <c:pt idx="0">
                    <c:v>65,02</c:v>
                  </c:pt>
                </c:lvl>
                <c:lvl>
                  <c:pt idx="0">
                    <c:v>6,56</c:v>
                  </c:pt>
                </c:lvl>
                <c:lvl>
                  <c:pt idx="0">
                    <c:v>-2,38</c:v>
                  </c:pt>
                </c:lvl>
                <c:lvl>
                  <c:pt idx="0">
                    <c:v>-19,25</c:v>
                  </c:pt>
                </c:lvl>
                <c:lvl>
                  <c:pt idx="0">
                    <c:v>-38,28</c:v>
                  </c:pt>
                </c:lvl>
                <c:lvl>
                  <c:pt idx="0">
                    <c:v>7,74</c:v>
                  </c:pt>
                </c:lvl>
                <c:lvl>
                  <c:pt idx="0">
                    <c:v>62,60</c:v>
                  </c:pt>
                </c:lvl>
                <c:lvl>
                  <c:pt idx="0">
                    <c:v>-37,53</c:v>
                  </c:pt>
                </c:lvl>
                <c:lvl>
                  <c:pt idx="0">
                    <c:v>-45,62</c:v>
                  </c:pt>
                </c:lvl>
                <c:lvl>
                  <c:pt idx="0">
                    <c:v>37,19</c:v>
                  </c:pt>
                </c:lvl>
                <c:lvl>
                  <c:pt idx="0">
                    <c:v>48,91</c:v>
                  </c:pt>
                </c:lvl>
                <c:lvl>
                  <c:pt idx="0">
                    <c:v>-71,61</c:v>
                  </c:pt>
                </c:lvl>
                <c:lvl>
                  <c:pt idx="0">
                    <c:v>48,72</c:v>
                  </c:pt>
                </c:lvl>
                <c:lvl>
                  <c:pt idx="0">
                    <c:v>-61,40</c:v>
                  </c:pt>
                </c:lvl>
                <c:lvl>
                  <c:pt idx="0">
                    <c:v>10,60</c:v>
                  </c:pt>
                </c:lvl>
                <c:lvl>
                  <c:pt idx="0">
                    <c:v>43,18</c:v>
                  </c:pt>
                </c:lvl>
                <c:lvl>
                  <c:pt idx="0">
                    <c:v>4,50</c:v>
                  </c:pt>
                </c:lvl>
                <c:lvl>
                  <c:pt idx="0">
                    <c:v>5,26</c:v>
                  </c:pt>
                </c:lvl>
                <c:lvl>
                  <c:pt idx="0">
                    <c:v>-48,06</c:v>
                  </c:pt>
                </c:lvl>
                <c:lvl>
                  <c:pt idx="0">
                    <c:v>69,11</c:v>
                  </c:pt>
                </c:lvl>
                <c:lvl>
                  <c:pt idx="0">
                    <c:v>-50,63</c:v>
                  </c:pt>
                </c:lvl>
                <c:lvl>
                  <c:pt idx="0">
                    <c:v>-8,94</c:v>
                  </c:pt>
                </c:lvl>
                <c:lvl>
                  <c:pt idx="0">
                    <c:v>46,36</c:v>
                  </c:pt>
                </c:lvl>
                <c:lvl>
                  <c:pt idx="0">
                    <c:v>-29,16</c:v>
                  </c:pt>
                </c:lvl>
                <c:lvl>
                  <c:pt idx="0">
                    <c:v>7,57</c:v>
                  </c:pt>
                </c:lvl>
                <c:lvl>
                  <c:pt idx="0">
                    <c:v>3,32</c:v>
                  </c:pt>
                </c:lvl>
                <c:lvl>
                  <c:pt idx="0">
                    <c:v>-35,52</c:v>
                  </c:pt>
                </c:lvl>
                <c:lvl>
                  <c:pt idx="0">
                    <c:v>29,71</c:v>
                  </c:pt>
                </c:lvl>
                <c:lvl>
                  <c:pt idx="0">
                    <c:v>-7,30</c:v>
                  </c:pt>
                </c:lvl>
                <c:lvl>
                  <c:pt idx="0">
                    <c:v>35,39</c:v>
                  </c:pt>
                </c:lvl>
                <c:lvl>
                  <c:pt idx="0">
                    <c:v>-15,07</c:v>
                  </c:pt>
                </c:lvl>
                <c:lvl>
                  <c:pt idx="0">
                    <c:v>-12,20</c:v>
                  </c:pt>
                </c:lvl>
                <c:lvl>
                  <c:pt idx="0">
                    <c:v>-47,11</c:v>
                  </c:pt>
                </c:lvl>
                <c:lvl>
                  <c:pt idx="0">
                    <c:v>1,59</c:v>
                  </c:pt>
                </c:lvl>
                <c:lvl>
                  <c:pt idx="0">
                    <c:v>6,79</c:v>
                  </c:pt>
                </c:lvl>
                <c:lvl>
                  <c:pt idx="0">
                    <c:v>11,59</c:v>
                  </c:pt>
                </c:lvl>
                <c:lvl>
                  <c:pt idx="0">
                    <c:v>47,62</c:v>
                  </c:pt>
                </c:lvl>
                <c:lvl>
                  <c:pt idx="0">
                    <c:v>-16,16</c:v>
                  </c:pt>
                </c:lvl>
                <c:lvl>
                  <c:pt idx="0">
                    <c:v>-52,02</c:v>
                  </c:pt>
                </c:lvl>
                <c:lvl>
                  <c:pt idx="0">
                    <c:v>-0,72</c:v>
                  </c:pt>
                </c:lvl>
                <c:lvl>
                  <c:pt idx="0">
                    <c:v>53,09</c:v>
                  </c:pt>
                </c:lvl>
                <c:lvl>
                  <c:pt idx="0">
                    <c:v>-50,99</c:v>
                  </c:pt>
                </c:lvl>
                <c:lvl>
                  <c:pt idx="0">
                    <c:v>-0,41</c:v>
                  </c:pt>
                </c:lvl>
                <c:lvl>
                  <c:pt idx="0">
                    <c:v>-0,74</c:v>
                  </c:pt>
                </c:lvl>
                <c:lvl>
                  <c:pt idx="0">
                    <c:v>50,21</c:v>
                  </c:pt>
                </c:lvl>
                <c:lvl>
                  <c:pt idx="0">
                    <c:v>-25,66</c:v>
                  </c:pt>
                </c:lvl>
                <c:lvl>
                  <c:pt idx="0">
                    <c:v>46,11</c:v>
                  </c:pt>
                </c:lvl>
                <c:lvl>
                  <c:pt idx="0">
                    <c:v>3,98</c:v>
                  </c:pt>
                </c:lvl>
                <c:lvl>
                  <c:pt idx="0">
                    <c:v>3,03</c:v>
                  </c:pt>
                </c:lvl>
                <c:lvl>
                  <c:pt idx="0">
                    <c:v>-54,73</c:v>
                  </c:pt>
                </c:lvl>
                <c:lvl>
                  <c:pt idx="0">
                    <c:v>56,75</c:v>
                  </c:pt>
                </c:lvl>
                <c:lvl>
                  <c:pt idx="0">
                    <c:v>-40,43</c:v>
                  </c:pt>
                </c:lvl>
                <c:lvl>
                  <c:pt idx="0">
                    <c:v>-4,92</c:v>
                  </c:pt>
                </c:lvl>
                <c:lvl>
                  <c:pt idx="0">
                    <c:v>23,50</c:v>
                  </c:pt>
                </c:lvl>
                <c:lvl>
                  <c:pt idx="0">
                    <c:v>-33,12</c:v>
                  </c:pt>
                </c:lvl>
                <c:lvl>
                  <c:pt idx="0">
                    <c:v>59,54</c:v>
                  </c:pt>
                </c:lvl>
                <c:lvl>
                  <c:pt idx="0">
                    <c:v>-64,51</c:v>
                  </c:pt>
                </c:lvl>
                <c:lvl>
                  <c:pt idx="0">
                    <c:v>20,14</c:v>
                  </c:pt>
                </c:lvl>
                <c:lvl>
                  <c:pt idx="0">
                    <c:v>-29,51</c:v>
                  </c:pt>
                </c:lvl>
                <c:lvl>
                  <c:pt idx="0">
                    <c:v>-5,44</c:v>
                  </c:pt>
                </c:lvl>
                <c:lvl>
                  <c:pt idx="0">
                    <c:v>-6,30</c:v>
                  </c:pt>
                </c:lvl>
                <c:lvl>
                  <c:pt idx="0">
                    <c:v>2,78</c:v>
                  </c:pt>
                </c:lvl>
                <c:lvl>
                  <c:pt idx="0">
                    <c:v>36,72</c:v>
                  </c:pt>
                </c:lvl>
                <c:lvl>
                  <c:pt idx="0">
                    <c:v>10,50</c:v>
                  </c:pt>
                </c:lvl>
                <c:lvl>
                  <c:pt idx="0">
                    <c:v>13,01</c:v>
                  </c:pt>
                </c:lvl>
                <c:lvl>
                  <c:pt idx="0">
                    <c:v>-17,21</c:v>
                  </c:pt>
                </c:lvl>
                <c:lvl>
                  <c:pt idx="0">
                    <c:v>8,20</c:v>
                  </c:pt>
                </c:lvl>
                <c:lvl>
                  <c:pt idx="0">
                    <c:v>-13,99</c:v>
                  </c:pt>
                </c:lvl>
                <c:lvl>
                  <c:pt idx="0">
                    <c:v>-37,51</c:v>
                  </c:pt>
                </c:lvl>
                <c:lvl>
                  <c:pt idx="0">
                    <c:v>58,00</c:v>
                  </c:pt>
                </c:lvl>
                <c:lvl>
                  <c:pt idx="0">
                    <c:v>24,55</c:v>
                  </c:pt>
                </c:lvl>
                <c:lvl>
                  <c:pt idx="0">
                    <c:v>-79,37</c:v>
                  </c:pt>
                </c:lvl>
                <c:lvl>
                  <c:pt idx="0">
                    <c:v>53,85</c:v>
                  </c:pt>
                </c:lvl>
              </c:multiLvlStrCache>
            </c:multiLvlStrRef>
          </c:cat>
          <c:val>
            <c:numRef>
              <c:f>Cluster2!$G$201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6-4129-B92E-F247588E7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4424"/>
        <c:axId val="227008008"/>
      </c:lineChart>
      <c:catAx>
        <c:axId val="2270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8008"/>
        <c:crosses val="autoZero"/>
        <c:auto val="1"/>
        <c:lblAlgn val="ctr"/>
        <c:lblOffset val="100"/>
        <c:noMultiLvlLbl val="0"/>
      </c:catAx>
      <c:valAx>
        <c:axId val="2270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Cluster3!$G$2:$G$200</c:f>
              <c:multiLvlStrCache>
                <c:ptCount val="1"/>
                <c:lvl>
                  <c:pt idx="0">
                    <c:v>-34,89</c:v>
                  </c:pt>
                </c:lvl>
                <c:lvl>
                  <c:pt idx="0">
                    <c:v>30,09</c:v>
                  </c:pt>
                </c:lvl>
                <c:lvl>
                  <c:pt idx="0">
                    <c:v>0,07</c:v>
                  </c:pt>
                </c:lvl>
                <c:lvl>
                  <c:pt idx="0">
                    <c:v>0,66</c:v>
                  </c:pt>
                </c:lvl>
                <c:lvl>
                  <c:pt idx="0">
                    <c:v>28,47</c:v>
                  </c:pt>
                </c:lvl>
                <c:lvl>
                  <c:pt idx="0">
                    <c:v>-40,24</c:v>
                  </c:pt>
                </c:lvl>
                <c:lvl>
                  <c:pt idx="0">
                    <c:v>10,81</c:v>
                  </c:pt>
                </c:lvl>
                <c:lvl>
                  <c:pt idx="0">
                    <c:v>-16,89</c:v>
                  </c:pt>
                </c:lvl>
                <c:lvl>
                  <c:pt idx="0">
                    <c:v>31,18</c:v>
                  </c:pt>
                </c:lvl>
                <c:lvl>
                  <c:pt idx="0">
                    <c:v>-38,76</c:v>
                  </c:pt>
                </c:lvl>
                <c:lvl>
                  <c:pt idx="0">
                    <c:v>-5,00</c:v>
                  </c:pt>
                </c:lvl>
                <c:lvl>
                  <c:pt idx="0">
                    <c:v>62,69</c:v>
                  </c:pt>
                </c:lvl>
                <c:lvl>
                  <c:pt idx="0">
                    <c:v>5,76</c:v>
                  </c:pt>
                </c:lvl>
                <c:lvl>
                  <c:pt idx="0">
                    <c:v>-32,00</c:v>
                  </c:pt>
                </c:lvl>
                <c:lvl>
                  <c:pt idx="0">
                    <c:v>-30,45</c:v>
                  </c:pt>
                </c:lvl>
                <c:lvl>
                  <c:pt idx="0">
                    <c:v>-18,20</c:v>
                  </c:pt>
                </c:lvl>
                <c:lvl>
                  <c:pt idx="0">
                    <c:v>24,60</c:v>
                  </c:pt>
                </c:lvl>
                <c:lvl>
                  <c:pt idx="0">
                    <c:v>-17,05</c:v>
                  </c:pt>
                </c:lvl>
                <c:lvl>
                  <c:pt idx="0">
                    <c:v>38,53</c:v>
                  </c:pt>
                </c:lvl>
                <c:lvl>
                  <c:pt idx="0">
                    <c:v>-45,40</c:v>
                  </c:pt>
                </c:lvl>
                <c:lvl>
                  <c:pt idx="0">
                    <c:v>51,42</c:v>
                  </c:pt>
                </c:lvl>
                <c:lvl>
                  <c:pt idx="0">
                    <c:v>14,49</c:v>
                  </c:pt>
                </c:lvl>
                <c:lvl>
                  <c:pt idx="0">
                    <c:v>-58,75</c:v>
                  </c:pt>
                </c:lvl>
                <c:lvl>
                  <c:pt idx="0">
                    <c:v>1,42</c:v>
                  </c:pt>
                </c:lvl>
                <c:lvl>
                  <c:pt idx="0">
                    <c:v>11,37</c:v>
                  </c:pt>
                </c:lvl>
                <c:lvl>
                  <c:pt idx="0">
                    <c:v>55,46</c:v>
                  </c:pt>
                </c:lvl>
                <c:lvl>
                  <c:pt idx="0">
                    <c:v>-77,03</c:v>
                  </c:pt>
                </c:lvl>
                <c:lvl>
                  <c:pt idx="0">
                    <c:v>30,01</c:v>
                  </c:pt>
                </c:lvl>
                <c:lvl>
                  <c:pt idx="0">
                    <c:v>0,82</c:v>
                  </c:pt>
                </c:lvl>
                <c:lvl>
                  <c:pt idx="0">
                    <c:v>-13,13</c:v>
                  </c:pt>
                </c:lvl>
                <c:lvl>
                  <c:pt idx="0">
                    <c:v>-22,07</c:v>
                  </c:pt>
                </c:lvl>
                <c:lvl>
                  <c:pt idx="0">
                    <c:v>63,95</c:v>
                  </c:pt>
                </c:lvl>
                <c:lvl>
                  <c:pt idx="0">
                    <c:v>-62,75</c:v>
                  </c:pt>
                </c:lvl>
                <c:lvl>
                  <c:pt idx="0">
                    <c:v>79,02</c:v>
                  </c:pt>
                </c:lvl>
                <c:lvl>
                  <c:pt idx="0">
                    <c:v>-70,98</c:v>
                  </c:pt>
                </c:lvl>
                <c:lvl>
                  <c:pt idx="0">
                    <c:v>32,92</c:v>
                  </c:pt>
                </c:lvl>
                <c:lvl>
                  <c:pt idx="0">
                    <c:v>-2,96</c:v>
                  </c:pt>
                </c:lvl>
                <c:lvl>
                  <c:pt idx="0">
                    <c:v>12,04</c:v>
                  </c:pt>
                </c:lvl>
                <c:lvl>
                  <c:pt idx="0">
                    <c:v>-45,01</c:v>
                  </c:pt>
                </c:lvl>
                <c:lvl>
                  <c:pt idx="0">
                    <c:v>7,06</c:v>
                  </c:pt>
                </c:lvl>
                <c:lvl>
                  <c:pt idx="0">
                    <c:v>-3,08</c:v>
                  </c:pt>
                </c:lvl>
                <c:lvl>
                  <c:pt idx="0">
                    <c:v>71,07</c:v>
                  </c:pt>
                </c:lvl>
                <c:lvl>
                  <c:pt idx="0">
                    <c:v>-1,04</c:v>
                  </c:pt>
                </c:lvl>
                <c:lvl>
                  <c:pt idx="0">
                    <c:v>-54,03</c:v>
                  </c:pt>
                </c:lvl>
                <c:lvl>
                  <c:pt idx="0">
                    <c:v>58,69</c:v>
                  </c:pt>
                </c:lvl>
                <c:lvl>
                  <c:pt idx="0">
                    <c:v>-60,23</c:v>
                  </c:pt>
                </c:lvl>
                <c:lvl>
                  <c:pt idx="0">
                    <c:v>32,54</c:v>
                  </c:pt>
                </c:lvl>
                <c:lvl>
                  <c:pt idx="0">
                    <c:v>-9,51</c:v>
                  </c:pt>
                </c:lvl>
                <c:lvl>
                  <c:pt idx="0">
                    <c:v>-22,49</c:v>
                  </c:pt>
                </c:lvl>
                <c:lvl>
                  <c:pt idx="0">
                    <c:v>-2,01</c:v>
                  </c:pt>
                </c:lvl>
                <c:lvl>
                  <c:pt idx="0">
                    <c:v>49,01</c:v>
                  </c:pt>
                </c:lvl>
                <c:lvl>
                  <c:pt idx="0">
                    <c:v>-65,34</c:v>
                  </c:pt>
                </c:lvl>
                <c:lvl>
                  <c:pt idx="0">
                    <c:v>-3,95</c:v>
                  </c:pt>
                </c:lvl>
                <c:lvl>
                  <c:pt idx="0">
                    <c:v>78,43</c:v>
                  </c:pt>
                </c:lvl>
                <c:lvl>
                  <c:pt idx="0">
                    <c:v>-43,64</c:v>
                  </c:pt>
                </c:lvl>
                <c:lvl>
                  <c:pt idx="0">
                    <c:v>-10,41</c:v>
                  </c:pt>
                </c:lvl>
                <c:lvl>
                  <c:pt idx="0">
                    <c:v>-7,06</c:v>
                  </c:pt>
                </c:lvl>
                <c:lvl>
                  <c:pt idx="0">
                    <c:v>64,21</c:v>
                  </c:pt>
                </c:lvl>
                <c:lvl>
                  <c:pt idx="0">
                    <c:v>-62,02</c:v>
                  </c:pt>
                </c:lvl>
                <c:lvl>
                  <c:pt idx="0">
                    <c:v>38,86</c:v>
                  </c:pt>
                </c:lvl>
                <c:lvl>
                  <c:pt idx="0">
                    <c:v>12,72</c:v>
                  </c:pt>
                </c:lvl>
                <c:lvl>
                  <c:pt idx="0">
                    <c:v>-69,03</c:v>
                  </c:pt>
                </c:lvl>
                <c:lvl>
                  <c:pt idx="0">
                    <c:v>56,24</c:v>
                  </c:pt>
                </c:lvl>
                <c:lvl>
                  <c:pt idx="0">
                    <c:v>-35,31</c:v>
                  </c:pt>
                </c:lvl>
                <c:lvl>
                  <c:pt idx="0">
                    <c:v>-14,30</c:v>
                  </c:pt>
                </c:lvl>
                <c:lvl>
                  <c:pt idx="0">
                    <c:v>14,50</c:v>
                  </c:pt>
                </c:lvl>
                <c:lvl>
                  <c:pt idx="0">
                    <c:v>53,83</c:v>
                  </c:pt>
                </c:lvl>
                <c:lvl>
                  <c:pt idx="0">
                    <c:v>-10,74</c:v>
                  </c:pt>
                </c:lvl>
                <c:lvl>
                  <c:pt idx="0">
                    <c:v>-63,93</c:v>
                  </c:pt>
                </c:lvl>
                <c:lvl>
                  <c:pt idx="0">
                    <c:v>15,97</c:v>
                  </c:pt>
                </c:lvl>
                <c:lvl>
                  <c:pt idx="0">
                    <c:v>49,16</c:v>
                  </c:pt>
                </c:lvl>
                <c:lvl>
                  <c:pt idx="0">
                    <c:v>-34,15</c:v>
                  </c:pt>
                </c:lvl>
                <c:lvl>
                  <c:pt idx="0">
                    <c:v>31,04</c:v>
                  </c:pt>
                </c:lvl>
                <c:lvl>
                  <c:pt idx="0">
                    <c:v>-51,06</c:v>
                  </c:pt>
                </c:lvl>
                <c:lvl>
                  <c:pt idx="0">
                    <c:v>-14,11</c:v>
                  </c:pt>
                </c:lvl>
                <c:lvl>
                  <c:pt idx="0">
                    <c:v>22,29</c:v>
                  </c:pt>
                </c:lvl>
                <c:lvl>
                  <c:pt idx="0">
                    <c:v>26,84</c:v>
                  </c:pt>
                </c:lvl>
                <c:lvl>
                  <c:pt idx="0">
                    <c:v>36,66</c:v>
                  </c:pt>
                </c:lvl>
                <c:lvl>
                  <c:pt idx="0">
                    <c:v>-58,55</c:v>
                  </c:pt>
                </c:lvl>
                <c:lvl>
                  <c:pt idx="0">
                    <c:v>44,02</c:v>
                  </c:pt>
                </c:lvl>
                <c:lvl>
                  <c:pt idx="0">
                    <c:v>-67,11</c:v>
                  </c:pt>
                </c:lvl>
                <c:lvl>
                  <c:pt idx="0">
                    <c:v>7,82</c:v>
                  </c:pt>
                </c:lvl>
                <c:lvl>
                  <c:pt idx="0">
                    <c:v>11,34</c:v>
                  </c:pt>
                </c:lvl>
                <c:lvl>
                  <c:pt idx="0">
                    <c:v>-19,25</c:v>
                  </c:pt>
                </c:lvl>
                <c:lvl>
                  <c:pt idx="0">
                    <c:v>27,23</c:v>
                  </c:pt>
                </c:lvl>
                <c:lvl>
                  <c:pt idx="0">
                    <c:v>36,99</c:v>
                  </c:pt>
                </c:lvl>
                <c:lvl>
                  <c:pt idx="0">
                    <c:v>-27,58</c:v>
                  </c:pt>
                </c:lvl>
                <c:lvl>
                  <c:pt idx="0">
                    <c:v>-2,62</c:v>
                  </c:pt>
                </c:lvl>
                <c:lvl>
                  <c:pt idx="0">
                    <c:v>41,41</c:v>
                  </c:pt>
                </c:lvl>
                <c:lvl>
                  <c:pt idx="0">
                    <c:v>-75,37</c:v>
                  </c:pt>
                </c:lvl>
                <c:lvl>
                  <c:pt idx="0">
                    <c:v>30,26</c:v>
                  </c:pt>
                </c:lvl>
                <c:lvl>
                  <c:pt idx="0">
                    <c:v>23,72</c:v>
                  </c:pt>
                </c:lvl>
                <c:lvl>
                  <c:pt idx="0">
                    <c:v>-7,32</c:v>
                  </c:pt>
                </c:lvl>
                <c:lvl>
                  <c:pt idx="0">
                    <c:v>-22,60</c:v>
                  </c:pt>
                </c:lvl>
                <c:lvl>
                  <c:pt idx="0">
                    <c:v>55,00</c:v>
                  </c:pt>
                </c:lvl>
                <c:lvl>
                  <c:pt idx="0">
                    <c:v>-22,05</c:v>
                  </c:pt>
                </c:lvl>
                <c:lvl>
                  <c:pt idx="0">
                    <c:v>-12,95</c:v>
                  </c:pt>
                </c:lvl>
                <c:lvl>
                  <c:pt idx="0">
                    <c:v>-17,60</c:v>
                  </c:pt>
                </c:lvl>
                <c:lvl>
                  <c:pt idx="0">
                    <c:v>-8,60</c:v>
                  </c:pt>
                </c:lvl>
                <c:lvl>
                  <c:pt idx="0">
                    <c:v>35,18</c:v>
                  </c:pt>
                </c:lvl>
                <c:lvl>
                  <c:pt idx="0">
                    <c:v>18,05</c:v>
                  </c:pt>
                </c:lvl>
                <c:lvl>
                  <c:pt idx="0">
                    <c:v>-41,23</c:v>
                  </c:pt>
                </c:lvl>
                <c:lvl>
                  <c:pt idx="0">
                    <c:v>25,14</c:v>
                  </c:pt>
                </c:lvl>
                <c:lvl>
                  <c:pt idx="0">
                    <c:v>-46,30</c:v>
                  </c:pt>
                </c:lvl>
                <c:lvl>
                  <c:pt idx="0">
                    <c:v>22,86</c:v>
                  </c:pt>
                </c:lvl>
                <c:lvl>
                  <c:pt idx="0">
                    <c:v>8,03</c:v>
                  </c:pt>
                </c:lvl>
                <c:lvl>
                  <c:pt idx="0">
                    <c:v>-14,12</c:v>
                  </c:pt>
                </c:lvl>
                <c:lvl>
                  <c:pt idx="0">
                    <c:v>-10,00</c:v>
                  </c:pt>
                </c:lvl>
                <c:lvl>
                  <c:pt idx="0">
                    <c:v>-21,46</c:v>
                  </c:pt>
                </c:lvl>
                <c:lvl>
                  <c:pt idx="0">
                    <c:v>10,72</c:v>
                  </c:pt>
                </c:lvl>
                <c:lvl>
                  <c:pt idx="0">
                    <c:v>5,25</c:v>
                  </c:pt>
                </c:lvl>
                <c:lvl>
                  <c:pt idx="0">
                    <c:v>14,39</c:v>
                  </c:pt>
                </c:lvl>
                <c:lvl>
                  <c:pt idx="0">
                    <c:v>-10,67</c:v>
                  </c:pt>
                </c:lvl>
                <c:lvl>
                  <c:pt idx="0">
                    <c:v>46,69</c:v>
                  </c:pt>
                </c:lvl>
                <c:lvl>
                  <c:pt idx="0">
                    <c:v>-46,55</c:v>
                  </c:pt>
                </c:lvl>
                <c:lvl>
                  <c:pt idx="0">
                    <c:v>1,71</c:v>
                  </c:pt>
                </c:lvl>
                <c:lvl>
                  <c:pt idx="0">
                    <c:v>-15,91</c:v>
                  </c:pt>
                </c:lvl>
                <c:lvl>
                  <c:pt idx="0">
                    <c:v>16,30</c:v>
                  </c:pt>
                </c:lvl>
                <c:lvl>
                  <c:pt idx="0">
                    <c:v>-16,72</c:v>
                  </c:pt>
                </c:lvl>
                <c:lvl>
                  <c:pt idx="0">
                    <c:v>66,83</c:v>
                  </c:pt>
                </c:lvl>
                <c:lvl>
                  <c:pt idx="0">
                    <c:v>-20,97</c:v>
                  </c:pt>
                </c:lvl>
                <c:lvl>
                  <c:pt idx="0">
                    <c:v>20,23</c:v>
                  </c:pt>
                </c:lvl>
                <c:lvl>
                  <c:pt idx="0">
                    <c:v>-58,50</c:v>
                  </c:pt>
                </c:lvl>
                <c:lvl>
                  <c:pt idx="0">
                    <c:v>69,18</c:v>
                  </c:pt>
                </c:lvl>
                <c:lvl>
                  <c:pt idx="0">
                    <c:v>-9,56</c:v>
                  </c:pt>
                </c:lvl>
                <c:lvl>
                  <c:pt idx="0">
                    <c:v>-62,86</c:v>
                  </c:pt>
                </c:lvl>
                <c:lvl>
                  <c:pt idx="0">
                    <c:v>14,70</c:v>
                  </c:pt>
                </c:lvl>
                <c:lvl>
                  <c:pt idx="0">
                    <c:v>43,23</c:v>
                  </c:pt>
                </c:lvl>
                <c:lvl>
                  <c:pt idx="0">
                    <c:v>-31,50</c:v>
                  </c:pt>
                </c:lvl>
                <c:lvl>
                  <c:pt idx="0">
                    <c:v>-12,30</c:v>
                  </c:pt>
                </c:lvl>
                <c:lvl>
                  <c:pt idx="0">
                    <c:v>-3,61</c:v>
                  </c:pt>
                </c:lvl>
                <c:lvl>
                  <c:pt idx="0">
                    <c:v>59,92</c:v>
                  </c:pt>
                </c:lvl>
                <c:lvl>
                  <c:pt idx="0">
                    <c:v>-32,43</c:v>
                  </c:pt>
                </c:lvl>
                <c:lvl>
                  <c:pt idx="0">
                    <c:v>-26,53</c:v>
                  </c:pt>
                </c:lvl>
                <c:lvl>
                  <c:pt idx="0">
                    <c:v>-4,33</c:v>
                  </c:pt>
                </c:lvl>
                <c:lvl>
                  <c:pt idx="0">
                    <c:v>15,69</c:v>
                  </c:pt>
                </c:lvl>
                <c:lvl>
                  <c:pt idx="0">
                    <c:v>-24,80</c:v>
                  </c:pt>
                </c:lvl>
                <c:lvl>
                  <c:pt idx="0">
                    <c:v>14,46</c:v>
                  </c:pt>
                </c:lvl>
                <c:lvl>
                  <c:pt idx="0">
                    <c:v>11,72</c:v>
                  </c:pt>
                </c:lvl>
                <c:lvl>
                  <c:pt idx="0">
                    <c:v>48,25</c:v>
                  </c:pt>
                </c:lvl>
                <c:lvl>
                  <c:pt idx="0">
                    <c:v>-35,14</c:v>
                  </c:pt>
                </c:lvl>
                <c:lvl>
                  <c:pt idx="0">
                    <c:v>40,16</c:v>
                  </c:pt>
                </c:lvl>
                <c:lvl>
                  <c:pt idx="0">
                    <c:v>-77,04</c:v>
                  </c:pt>
                </c:lvl>
                <c:lvl>
                  <c:pt idx="0">
                    <c:v>22,94</c:v>
                  </c:pt>
                </c:lvl>
                <c:lvl>
                  <c:pt idx="0">
                    <c:v>8,07</c:v>
                  </c:pt>
                </c:lvl>
                <c:lvl>
                  <c:pt idx="0">
                    <c:v>30,07</c:v>
                  </c:pt>
                </c:lvl>
                <c:lvl>
                  <c:pt idx="0">
                    <c:v>13,63</c:v>
                  </c:pt>
                </c:lvl>
                <c:lvl>
                  <c:pt idx="0">
                    <c:v>-22,45</c:v>
                  </c:pt>
                </c:lvl>
                <c:lvl>
                  <c:pt idx="0">
                    <c:v>-29,20</c:v>
                  </c:pt>
                </c:lvl>
                <c:lvl>
                  <c:pt idx="0">
                    <c:v>-27,98</c:v>
                  </c:pt>
                </c:lvl>
                <c:lvl>
                  <c:pt idx="0">
                    <c:v>41,24</c:v>
                  </c:pt>
                </c:lvl>
                <c:lvl>
                  <c:pt idx="0">
                    <c:v>-16,24</c:v>
                  </c:pt>
                </c:lvl>
                <c:lvl>
                  <c:pt idx="0">
                    <c:v>26,94</c:v>
                  </c:pt>
                </c:lvl>
                <c:lvl>
                  <c:pt idx="0">
                    <c:v>-56,01</c:v>
                  </c:pt>
                </c:lvl>
                <c:lvl>
                  <c:pt idx="0">
                    <c:v>24,00</c:v>
                  </c:pt>
                </c:lvl>
                <c:lvl>
                  <c:pt idx="0">
                    <c:v>-3,99</c:v>
                  </c:pt>
                </c:lvl>
                <c:lvl>
                  <c:pt idx="0">
                    <c:v>51,08</c:v>
                  </c:pt>
                </c:lvl>
                <c:lvl>
                  <c:pt idx="0">
                    <c:v>-18,89</c:v>
                  </c:pt>
                </c:lvl>
                <c:lvl>
                  <c:pt idx="0">
                    <c:v>-20,07</c:v>
                  </c:pt>
                </c:lvl>
                <c:lvl>
                  <c:pt idx="0">
                    <c:v>1,79</c:v>
                  </c:pt>
                </c:lvl>
                <c:lvl>
                  <c:pt idx="0">
                    <c:v>-14,52</c:v>
                  </c:pt>
                </c:lvl>
                <c:lvl>
                  <c:pt idx="0">
                    <c:v>4,27</c:v>
                  </c:pt>
                </c:lvl>
                <c:lvl>
                  <c:pt idx="0">
                    <c:v>-25,67</c:v>
                  </c:pt>
                </c:lvl>
                <c:lvl>
                  <c:pt idx="0">
                    <c:v>5,03</c:v>
                  </c:pt>
                </c:lvl>
                <c:lvl>
                  <c:pt idx="0">
                    <c:v>28,07</c:v>
                  </c:pt>
                </c:lvl>
                <c:lvl>
                  <c:pt idx="0">
                    <c:v>54,09</c:v>
                  </c:pt>
                </c:lvl>
                <c:lvl>
                  <c:pt idx="0">
                    <c:v>-38,30</c:v>
                  </c:pt>
                </c:lvl>
                <c:lvl>
                  <c:pt idx="0">
                    <c:v>9,95</c:v>
                  </c:pt>
                </c:lvl>
                <c:lvl>
                  <c:pt idx="0">
                    <c:v>-31,64</c:v>
                  </c:pt>
                </c:lvl>
                <c:lvl>
                  <c:pt idx="0">
                    <c:v>1,05</c:v>
                  </c:pt>
                </c:lvl>
                <c:lvl>
                  <c:pt idx="0">
                    <c:v>27,65</c:v>
                  </c:pt>
                </c:lvl>
                <c:lvl>
                  <c:pt idx="0">
                    <c:v>27,19</c:v>
                  </c:pt>
                </c:lvl>
                <c:lvl>
                  <c:pt idx="0">
                    <c:v>-36,89</c:v>
                  </c:pt>
                </c:lvl>
                <c:lvl>
                  <c:pt idx="0">
                    <c:v>29,58</c:v>
                  </c:pt>
                </c:lvl>
                <c:lvl>
                  <c:pt idx="0">
                    <c:v>-2,72</c:v>
                  </c:pt>
                </c:lvl>
                <c:lvl>
                  <c:pt idx="0">
                    <c:v>8,98</c:v>
                  </c:pt>
                </c:lvl>
                <c:lvl>
                  <c:pt idx="0">
                    <c:v>-61,01</c:v>
                  </c:pt>
                </c:lvl>
                <c:lvl>
                  <c:pt idx="0">
                    <c:v>15,06</c:v>
                  </c:pt>
                </c:lvl>
                <c:lvl>
                  <c:pt idx="0">
                    <c:v>14,16</c:v>
                  </c:pt>
                </c:lvl>
                <c:lvl>
                  <c:pt idx="0">
                    <c:v>24,97</c:v>
                  </c:pt>
                </c:lvl>
                <c:lvl>
                  <c:pt idx="0">
                    <c:v>-69,22</c:v>
                  </c:pt>
                </c:lvl>
                <c:lvl>
                  <c:pt idx="0">
                    <c:v>74,62</c:v>
                  </c:pt>
                </c:lvl>
                <c:lvl>
                  <c:pt idx="0">
                    <c:v>-38,01</c:v>
                  </c:pt>
                </c:lvl>
                <c:lvl>
                  <c:pt idx="0">
                    <c:v>8,80</c:v>
                  </c:pt>
                </c:lvl>
                <c:lvl>
                  <c:pt idx="0">
                    <c:v>-13,29</c:v>
                  </c:pt>
                </c:lvl>
                <c:lvl>
                  <c:pt idx="0">
                    <c:v>-37,71</c:v>
                  </c:pt>
                </c:lvl>
                <c:lvl>
                  <c:pt idx="0">
                    <c:v>65,69</c:v>
                  </c:pt>
                </c:lvl>
                <c:lvl>
                  <c:pt idx="0">
                    <c:v>-14,30</c:v>
                  </c:pt>
                </c:lvl>
                <c:lvl>
                  <c:pt idx="0">
                    <c:v>-45,33</c:v>
                  </c:pt>
                </c:lvl>
                <c:lvl>
                  <c:pt idx="0">
                    <c:v>21,30</c:v>
                  </c:pt>
                </c:lvl>
                <c:lvl>
                  <c:pt idx="0">
                    <c:v>-20,56</c:v>
                  </c:pt>
                </c:lvl>
                <c:lvl>
                  <c:pt idx="0">
                    <c:v>76,79</c:v>
                  </c:pt>
                </c:lvl>
                <c:lvl>
                  <c:pt idx="0">
                    <c:v>-25,99</c:v>
                  </c:pt>
                </c:lvl>
                <c:lvl>
                  <c:pt idx="0">
                    <c:v>25,09</c:v>
                  </c:pt>
                </c:lvl>
                <c:lvl>
                  <c:pt idx="0">
                    <c:v>-81,31</c:v>
                  </c:pt>
                </c:lvl>
                <c:lvl>
                  <c:pt idx="0">
                    <c:v>51,01</c:v>
                  </c:pt>
                </c:lvl>
                <c:lvl>
                  <c:pt idx="0">
                    <c:v>35,20</c:v>
                  </c:pt>
                </c:lvl>
                <c:lvl>
                  <c:pt idx="0">
                    <c:v>-79,83</c:v>
                  </c:pt>
                </c:lvl>
                <c:lvl>
                  <c:pt idx="0">
                    <c:v>30,60</c:v>
                  </c:pt>
                </c:lvl>
              </c:multiLvlStrCache>
            </c:multiLvlStrRef>
          </c:cat>
          <c:val>
            <c:numRef>
              <c:f>Cluster3!$G$201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BE-478B-A99D-31F78539C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4424"/>
        <c:axId val="227008008"/>
      </c:lineChart>
      <c:catAx>
        <c:axId val="2270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8008"/>
        <c:crosses val="autoZero"/>
        <c:auto val="1"/>
        <c:lblAlgn val="ctr"/>
        <c:lblOffset val="100"/>
        <c:noMultiLvlLbl val="0"/>
      </c:catAx>
      <c:valAx>
        <c:axId val="2270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Cluster4!$G$2:$G$200</c:f>
              <c:multiLvlStrCache>
                <c:ptCount val="1"/>
                <c:lvl>
                  <c:pt idx="0">
                    <c:v>-34,71</c:v>
                  </c:pt>
                </c:lvl>
                <c:lvl>
                  <c:pt idx="0">
                    <c:v>14,00</c:v>
                  </c:pt>
                </c:lvl>
                <c:lvl>
                  <c:pt idx="0">
                    <c:v>-36,99</c:v>
                  </c:pt>
                </c:lvl>
                <c:lvl>
                  <c:pt idx="0">
                    <c:v>70,03</c:v>
                  </c:pt>
                </c:lvl>
                <c:lvl>
                  <c:pt idx="0">
                    <c:v>-2,62</c:v>
                  </c:pt>
                </c:lvl>
                <c:lvl>
                  <c:pt idx="0">
                    <c:v>2,00</c:v>
                  </c:pt>
                </c:lvl>
                <c:lvl>
                  <c:pt idx="0">
                    <c:v>4,66</c:v>
                  </c:pt>
                </c:lvl>
                <c:lvl>
                  <c:pt idx="0">
                    <c:v>-11,28</c:v>
                  </c:pt>
                </c:lvl>
                <c:lvl>
                  <c:pt idx="0">
                    <c:v>-35,79</c:v>
                  </c:pt>
                </c:lvl>
                <c:lvl>
                  <c:pt idx="0">
                    <c:v>-18,92</c:v>
                  </c:pt>
                </c:lvl>
                <c:lvl>
                  <c:pt idx="0">
                    <c:v>73,41</c:v>
                  </c:pt>
                </c:lvl>
                <c:lvl>
                  <c:pt idx="0">
                    <c:v>-65,00</c:v>
                  </c:pt>
                </c:lvl>
                <c:lvl>
                  <c:pt idx="0">
                    <c:v>-19,50</c:v>
                  </c:pt>
                </c:lvl>
                <c:lvl>
                  <c:pt idx="0">
                    <c:v>46,61</c:v>
                  </c:pt>
                </c:lvl>
                <c:lvl>
                  <c:pt idx="0">
                    <c:v>7,43</c:v>
                  </c:pt>
                </c:lvl>
                <c:lvl>
                  <c:pt idx="0">
                    <c:v>-1,59</c:v>
                  </c:pt>
                </c:lvl>
                <c:lvl>
                  <c:pt idx="0">
                    <c:v>7,66</c:v>
                  </c:pt>
                </c:lvl>
                <c:lvl>
                  <c:pt idx="0">
                    <c:v>-51,10</c:v>
                  </c:pt>
                </c:lvl>
                <c:lvl>
                  <c:pt idx="0">
                    <c:v>63,00</c:v>
                  </c:pt>
                </c:lvl>
                <c:lvl>
                  <c:pt idx="0">
                    <c:v>-52,94</c:v>
                  </c:pt>
                </c:lvl>
                <c:lvl>
                  <c:pt idx="0">
                    <c:v>28,02</c:v>
                  </c:pt>
                </c:lvl>
                <c:lvl>
                  <c:pt idx="0">
                    <c:v>-45,03</c:v>
                  </c:pt>
                </c:lvl>
                <c:lvl>
                  <c:pt idx="0">
                    <c:v>4,95</c:v>
                  </c:pt>
                </c:lvl>
                <c:lvl>
                  <c:pt idx="0">
                    <c:v>42,01</c:v>
                  </c:pt>
                </c:lvl>
                <c:lvl>
                  <c:pt idx="0">
                    <c:v>7,04</c:v>
                  </c:pt>
                </c:lvl>
                <c:lvl>
                  <c:pt idx="0">
                    <c:v>-53,65</c:v>
                  </c:pt>
                </c:lvl>
                <c:lvl>
                  <c:pt idx="0">
                    <c:v>7,52</c:v>
                  </c:pt>
                </c:lvl>
                <c:lvl>
                  <c:pt idx="0">
                    <c:v>21,77</c:v>
                  </c:pt>
                </c:lvl>
                <c:lvl>
                  <c:pt idx="0">
                    <c:v>-17,88</c:v>
                  </c:pt>
                </c:lvl>
                <c:lvl>
                  <c:pt idx="0">
                    <c:v>55,79</c:v>
                  </c:pt>
                </c:lvl>
                <c:lvl>
                  <c:pt idx="0">
                    <c:v>-15,31</c:v>
                  </c:pt>
                </c:lvl>
                <c:lvl>
                  <c:pt idx="0">
                    <c:v>21,68</c:v>
                  </c:pt>
                </c:lvl>
                <c:lvl>
                  <c:pt idx="0">
                    <c:v>-45,97</c:v>
                  </c:pt>
                </c:lvl>
                <c:lvl>
                  <c:pt idx="0">
                    <c:v>-15,19</c:v>
                  </c:pt>
                </c:lvl>
                <c:lvl>
                  <c:pt idx="0">
                    <c:v>36,58</c:v>
                  </c:pt>
                </c:lvl>
                <c:lvl>
                  <c:pt idx="0">
                    <c:v>-13,43</c:v>
                  </c:pt>
                </c:lvl>
                <c:lvl>
                  <c:pt idx="0">
                    <c:v>3,81</c:v>
                  </c:pt>
                </c:lvl>
                <c:lvl>
                  <c:pt idx="0">
                    <c:v>-32,73</c:v>
                  </c:pt>
                </c:lvl>
                <c:lvl>
                  <c:pt idx="0">
                    <c:v>20,61</c:v>
                  </c:pt>
                </c:lvl>
                <c:lvl>
                  <c:pt idx="0">
                    <c:v>19,65</c:v>
                  </c:pt>
                </c:lvl>
                <c:lvl>
                  <c:pt idx="0">
                    <c:v>-11,40</c:v>
                  </c:pt>
                </c:lvl>
                <c:lvl>
                  <c:pt idx="0">
                    <c:v>46,20</c:v>
                  </c:pt>
                </c:lvl>
                <c:lvl>
                  <c:pt idx="0">
                    <c:v>-72,79</c:v>
                  </c:pt>
                </c:lvl>
                <c:lvl>
                  <c:pt idx="0">
                    <c:v>34,32</c:v>
                  </c:pt>
                </c:lvl>
                <c:lvl>
                  <c:pt idx="0">
                    <c:v>17,55</c:v>
                  </c:pt>
                </c:lvl>
                <c:lvl>
                  <c:pt idx="0">
                    <c:v>8,57</c:v>
                  </c:pt>
                </c:lvl>
                <c:lvl>
                  <c:pt idx="0">
                    <c:v>-58,74</c:v>
                  </c:pt>
                </c:lvl>
                <c:lvl>
                  <c:pt idx="0">
                    <c:v>13,70</c:v>
                  </c:pt>
                </c:lvl>
                <c:lvl>
                  <c:pt idx="0">
                    <c:v>-9,68</c:v>
                  </c:pt>
                </c:lvl>
                <c:lvl>
                  <c:pt idx="0">
                    <c:v>28,07</c:v>
                  </c:pt>
                </c:lvl>
                <c:lvl>
                  <c:pt idx="0">
                    <c:v>-43,01</c:v>
                  </c:pt>
                </c:lvl>
                <c:lvl>
                  <c:pt idx="0">
                    <c:v>80,52</c:v>
                  </c:pt>
                </c:lvl>
                <c:lvl>
                  <c:pt idx="0">
                    <c:v>-31,00</c:v>
                  </c:pt>
                </c:lvl>
                <c:lvl>
                  <c:pt idx="0">
                    <c:v>-38,34</c:v>
                  </c:pt>
                </c:lvl>
                <c:lvl>
                  <c:pt idx="0">
                    <c:v>71,84</c:v>
                  </c:pt>
                </c:lvl>
                <c:lvl>
                  <c:pt idx="0">
                    <c:v>-58,07</c:v>
                  </c:pt>
                </c:lvl>
                <c:lvl>
                  <c:pt idx="0">
                    <c:v>26,97</c:v>
                  </c:pt>
                </c:lvl>
                <c:lvl>
                  <c:pt idx="0">
                    <c:v>-26,41</c:v>
                  </c:pt>
                </c:lvl>
                <c:lvl>
                  <c:pt idx="0">
                    <c:v>36,43</c:v>
                  </c:pt>
                </c:lvl>
                <c:lvl>
                  <c:pt idx="0">
                    <c:v>-13,02</c:v>
                  </c:pt>
                </c:lvl>
                <c:lvl>
                  <c:pt idx="0">
                    <c:v>-38,97</c:v>
                  </c:pt>
                </c:lvl>
                <c:lvl>
                  <c:pt idx="0">
                    <c:v>4,97</c:v>
                  </c:pt>
                </c:lvl>
                <c:lvl>
                  <c:pt idx="0">
                    <c:v>62,13</c:v>
                  </c:pt>
                </c:lvl>
                <c:lvl>
                  <c:pt idx="0">
                    <c:v>-64,27</c:v>
                  </c:pt>
                </c:lvl>
                <c:lvl>
                  <c:pt idx="0">
                    <c:v>44,43</c:v>
                  </c:pt>
                </c:lvl>
                <c:lvl>
                  <c:pt idx="0">
                    <c:v>-6,28</c:v>
                  </c:pt>
                </c:lvl>
                <c:lvl>
                  <c:pt idx="0">
                    <c:v>-31,75</c:v>
                  </c:pt>
                </c:lvl>
                <c:lvl>
                  <c:pt idx="0">
                    <c:v>22,12</c:v>
                  </c:pt>
                </c:lvl>
                <c:lvl>
                  <c:pt idx="0">
                    <c:v>-17,36</c:v>
                  </c:pt>
                </c:lvl>
                <c:lvl>
                  <c:pt idx="0">
                    <c:v>-0,13</c:v>
                  </c:pt>
                </c:lvl>
                <c:lvl>
                  <c:pt idx="0">
                    <c:v>-22,98</c:v>
                  </c:pt>
                </c:lvl>
                <c:lvl>
                  <c:pt idx="0">
                    <c:v>79,09</c:v>
                  </c:pt>
                </c:lvl>
                <c:lvl>
                  <c:pt idx="0">
                    <c:v>-17,69</c:v>
                  </c:pt>
                </c:lvl>
                <c:lvl>
                  <c:pt idx="0">
                    <c:v>-47,64</c:v>
                  </c:pt>
                </c:lvl>
                <c:lvl>
                  <c:pt idx="0">
                    <c:v>49,82</c:v>
                  </c:pt>
                </c:lvl>
                <c:lvl>
                  <c:pt idx="0">
                    <c:v>-42,26</c:v>
                  </c:pt>
                </c:lvl>
                <c:lvl>
                  <c:pt idx="0">
                    <c:v>45,80</c:v>
                  </c:pt>
                </c:lvl>
                <c:lvl>
                  <c:pt idx="0">
                    <c:v>-51,01</c:v>
                  </c:pt>
                </c:lvl>
                <c:lvl>
                  <c:pt idx="0">
                    <c:v>7,12</c:v>
                  </c:pt>
                </c:lvl>
                <c:lvl>
                  <c:pt idx="0">
                    <c:v>49,51</c:v>
                  </c:pt>
                </c:lvl>
                <c:lvl>
                  <c:pt idx="0">
                    <c:v>12,29</c:v>
                  </c:pt>
                </c:lvl>
                <c:lvl>
                  <c:pt idx="0">
                    <c:v>-88,88</c:v>
                  </c:pt>
                </c:lvl>
                <c:lvl>
                  <c:pt idx="0">
                    <c:v>46,35</c:v>
                  </c:pt>
                </c:lvl>
                <c:lvl>
                  <c:pt idx="0">
                    <c:v>38,87</c:v>
                  </c:pt>
                </c:lvl>
                <c:lvl>
                  <c:pt idx="0">
                    <c:v>-72,68</c:v>
                  </c:pt>
                </c:lvl>
                <c:lvl>
                  <c:pt idx="0">
                    <c:v>20,24</c:v>
                  </c:pt>
                </c:lvl>
                <c:lvl>
                  <c:pt idx="0">
                    <c:v>4,56</c:v>
                  </c:pt>
                </c:lvl>
                <c:lvl>
                  <c:pt idx="0">
                    <c:v>47,65</c:v>
                  </c:pt>
                </c:lvl>
                <c:lvl>
                  <c:pt idx="0">
                    <c:v>-57,47</c:v>
                  </c:pt>
                </c:lvl>
                <c:lvl>
                  <c:pt idx="0">
                    <c:v>7,96</c:v>
                  </c:pt>
                </c:lvl>
                <c:lvl>
                  <c:pt idx="0">
                    <c:v>1,47</c:v>
                  </c:pt>
                </c:lvl>
                <c:lvl>
                  <c:pt idx="0">
                    <c:v>-14,50</c:v>
                  </c:pt>
                </c:lvl>
                <c:lvl>
                  <c:pt idx="0">
                    <c:v>45,85</c:v>
                  </c:pt>
                </c:lvl>
                <c:lvl>
                  <c:pt idx="0">
                    <c:v>-39,76</c:v>
                  </c:pt>
                </c:lvl>
                <c:lvl>
                  <c:pt idx="0">
                    <c:v>55,42</c:v>
                  </c:pt>
                </c:lvl>
                <c:lvl>
                  <c:pt idx="0">
                    <c:v>-43,74</c:v>
                  </c:pt>
                </c:lvl>
                <c:lvl>
                  <c:pt idx="0">
                    <c:v>11,54</c:v>
                  </c:pt>
                </c:lvl>
                <c:lvl>
                  <c:pt idx="0">
                    <c:v>18,59</c:v>
                  </c:pt>
                </c:lvl>
                <c:lvl>
                  <c:pt idx="0">
                    <c:v>-38,76</c:v>
                  </c:pt>
                </c:lvl>
                <c:lvl>
                  <c:pt idx="0">
                    <c:v>22,36</c:v>
                  </c:pt>
                </c:lvl>
                <c:lvl>
                  <c:pt idx="0">
                    <c:v>-25,12</c:v>
                  </c:pt>
                </c:lvl>
                <c:lvl>
                  <c:pt idx="0">
                    <c:v>18,19</c:v>
                  </c:pt>
                </c:lvl>
                <c:lvl>
                  <c:pt idx="0">
                    <c:v>-2,07</c:v>
                  </c:pt>
                </c:lvl>
                <c:lvl>
                  <c:pt idx="0">
                    <c:v>35,09</c:v>
                  </c:pt>
                </c:lvl>
                <c:lvl>
                  <c:pt idx="0">
                    <c:v>-27,02</c:v>
                  </c:pt>
                </c:lvl>
                <c:lvl>
                  <c:pt idx="0">
                    <c:v>15,13</c:v>
                  </c:pt>
                </c:lvl>
                <c:lvl>
                  <c:pt idx="0">
                    <c:v>-43,10</c:v>
                  </c:pt>
                </c:lvl>
                <c:lvl>
                  <c:pt idx="0">
                    <c:v>60,90</c:v>
                  </c:pt>
                </c:lvl>
                <c:lvl>
                  <c:pt idx="0">
                    <c:v>-64,30</c:v>
                  </c:pt>
                </c:lvl>
                <c:lvl>
                  <c:pt idx="0">
                    <c:v>29,31</c:v>
                  </c:pt>
                </c:lvl>
                <c:lvl>
                  <c:pt idx="0">
                    <c:v>24,25</c:v>
                  </c:pt>
                </c:lvl>
                <c:lvl>
                  <c:pt idx="0">
                    <c:v>1,30</c:v>
                  </c:pt>
                </c:lvl>
                <c:lvl>
                  <c:pt idx="0">
                    <c:v>-26,48</c:v>
                  </c:pt>
                </c:lvl>
                <c:lvl>
                  <c:pt idx="0">
                    <c:v>14,70</c:v>
                  </c:pt>
                </c:lvl>
                <c:lvl>
                  <c:pt idx="0">
                    <c:v>-43,75</c:v>
                  </c:pt>
                </c:lvl>
                <c:lvl>
                  <c:pt idx="0">
                    <c:v>56,37</c:v>
                  </c:pt>
                </c:lvl>
                <c:lvl>
                  <c:pt idx="0">
                    <c:v>-62,40</c:v>
                  </c:pt>
                </c:lvl>
                <c:lvl>
                  <c:pt idx="0">
                    <c:v>17,75</c:v>
                  </c:pt>
                </c:lvl>
                <c:lvl>
                  <c:pt idx="0">
                    <c:v>52,78</c:v>
                  </c:pt>
                </c:lvl>
                <c:lvl>
                  <c:pt idx="0">
                    <c:v>-68,34</c:v>
                  </c:pt>
                </c:lvl>
                <c:lvl>
                  <c:pt idx="0">
                    <c:v>53,82</c:v>
                  </c:pt>
                </c:lvl>
                <c:lvl>
                  <c:pt idx="0">
                    <c:v>-3,93</c:v>
                  </c:pt>
                </c:lvl>
                <c:lvl>
                  <c:pt idx="0">
                    <c:v>-35,57</c:v>
                  </c:pt>
                </c:lvl>
                <c:lvl>
                  <c:pt idx="0">
                    <c:v>-0,47</c:v>
                  </c:pt>
                </c:lvl>
                <c:lvl>
                  <c:pt idx="0">
                    <c:v>6,38</c:v>
                  </c:pt>
                </c:lvl>
                <c:lvl>
                  <c:pt idx="0">
                    <c:v>-24,38</c:v>
                  </c:pt>
                </c:lvl>
                <c:lvl>
                  <c:pt idx="0">
                    <c:v>-6,43</c:v>
                  </c:pt>
                </c:lvl>
                <c:lvl>
                  <c:pt idx="0">
                    <c:v>18,21</c:v>
                  </c:pt>
                </c:lvl>
                <c:lvl>
                  <c:pt idx="0">
                    <c:v>55,59</c:v>
                  </c:pt>
                </c:lvl>
                <c:lvl>
                  <c:pt idx="0">
                    <c:v>-54,43</c:v>
                  </c:pt>
                </c:lvl>
                <c:lvl>
                  <c:pt idx="0">
                    <c:v>56,08</c:v>
                  </c:pt>
                </c:lvl>
                <c:lvl>
                  <c:pt idx="0">
                    <c:v>-25,04</c:v>
                  </c:pt>
                </c:lvl>
                <c:lvl>
                  <c:pt idx="0">
                    <c:v>-45,10</c:v>
                  </c:pt>
                </c:lvl>
                <c:lvl>
                  <c:pt idx="0">
                    <c:v>69,40</c:v>
                  </c:pt>
                </c:lvl>
                <c:lvl>
                  <c:pt idx="0">
                    <c:v>-53,31</c:v>
                  </c:pt>
                </c:lvl>
                <c:lvl>
                  <c:pt idx="0">
                    <c:v>-19,97</c:v>
                  </c:pt>
                </c:lvl>
                <c:lvl>
                  <c:pt idx="0">
                    <c:v>19,32</c:v>
                  </c:pt>
                </c:lvl>
                <c:lvl>
                  <c:pt idx="0">
                    <c:v>57,73</c:v>
                  </c:pt>
                </c:lvl>
                <c:lvl>
                  <c:pt idx="0">
                    <c:v>-79,54</c:v>
                  </c:pt>
                </c:lvl>
                <c:lvl>
                  <c:pt idx="0">
                    <c:v>48,27</c:v>
                  </c:pt>
                </c:lvl>
                <c:lvl>
                  <c:pt idx="0">
                    <c:v>-36,16</c:v>
                  </c:pt>
                </c:lvl>
                <c:lvl>
                  <c:pt idx="0">
                    <c:v>12,39</c:v>
                  </c:pt>
                </c:lvl>
                <c:lvl>
                  <c:pt idx="0">
                    <c:v>-13,75</c:v>
                  </c:pt>
                </c:lvl>
                <c:lvl>
                  <c:pt idx="0">
                    <c:v>-8,28</c:v>
                  </c:pt>
                </c:lvl>
                <c:lvl>
                  <c:pt idx="0">
                    <c:v>50,04</c:v>
                  </c:pt>
                </c:lvl>
                <c:lvl>
                  <c:pt idx="0">
                    <c:v>-11,00</c:v>
                  </c:pt>
                </c:lvl>
                <c:lvl>
                  <c:pt idx="0">
                    <c:v>33,17</c:v>
                  </c:pt>
                </c:lvl>
                <c:lvl>
                  <c:pt idx="0">
                    <c:v>-46,34</c:v>
                  </c:pt>
                </c:lvl>
                <c:lvl>
                  <c:pt idx="0">
                    <c:v>49,17</c:v>
                  </c:pt>
                </c:lvl>
                <c:lvl>
                  <c:pt idx="0">
                    <c:v>-46,95</c:v>
                  </c:pt>
                </c:lvl>
                <c:lvl>
                  <c:pt idx="0">
                    <c:v>24,69</c:v>
                  </c:pt>
                </c:lvl>
                <c:lvl>
                  <c:pt idx="0">
                    <c:v>7,72</c:v>
                  </c:pt>
                </c:lvl>
                <c:lvl>
                  <c:pt idx="0">
                    <c:v>3,53</c:v>
                  </c:pt>
                </c:lvl>
                <c:lvl>
                  <c:pt idx="0">
                    <c:v>-51,58</c:v>
                  </c:pt>
                </c:lvl>
                <c:lvl>
                  <c:pt idx="0">
                    <c:v>-15,40</c:v>
                  </c:pt>
                </c:lvl>
                <c:lvl>
                  <c:pt idx="0">
                    <c:v>58,26</c:v>
                  </c:pt>
                </c:lvl>
                <c:lvl>
                  <c:pt idx="0">
                    <c:v>-13,23</c:v>
                  </c:pt>
                </c:lvl>
                <c:lvl>
                  <c:pt idx="0">
                    <c:v>26,10</c:v>
                  </c:pt>
                </c:lvl>
                <c:lvl>
                  <c:pt idx="0">
                    <c:v>-7,98</c:v>
                  </c:pt>
                </c:lvl>
                <c:lvl>
                  <c:pt idx="0">
                    <c:v>-9,40</c:v>
                  </c:pt>
                </c:lvl>
                <c:lvl>
                  <c:pt idx="0">
                    <c:v>-0,10</c:v>
                  </c:pt>
                </c:lvl>
                <c:lvl>
                  <c:pt idx="0">
                    <c:v>-1,66</c:v>
                  </c:pt>
                </c:lvl>
                <c:lvl>
                  <c:pt idx="0">
                    <c:v>-45,24</c:v>
                  </c:pt>
                </c:lvl>
                <c:lvl>
                  <c:pt idx="0">
                    <c:v>46,22</c:v>
                  </c:pt>
                </c:lvl>
                <c:lvl>
                  <c:pt idx="0">
                    <c:v>-53,23</c:v>
                  </c:pt>
                </c:lvl>
                <c:lvl>
                  <c:pt idx="0">
                    <c:v>51,23</c:v>
                  </c:pt>
                </c:lvl>
                <c:lvl>
                  <c:pt idx="0">
                    <c:v>-54,97</c:v>
                  </c:pt>
                </c:lvl>
                <c:lvl>
                  <c:pt idx="0">
                    <c:v>77,44</c:v>
                  </c:pt>
                </c:lvl>
                <c:lvl>
                  <c:pt idx="0">
                    <c:v>-68,43</c:v>
                  </c:pt>
                </c:lvl>
                <c:lvl>
                  <c:pt idx="0">
                    <c:v>23,53</c:v>
                  </c:pt>
                </c:lvl>
                <c:lvl>
                  <c:pt idx="0">
                    <c:v>-10,60</c:v>
                  </c:pt>
                </c:lvl>
                <c:lvl>
                  <c:pt idx="0">
                    <c:v>50,55</c:v>
                  </c:pt>
                </c:lvl>
                <c:lvl>
                  <c:pt idx="0">
                    <c:v>-13,14</c:v>
                  </c:pt>
                </c:lvl>
                <c:lvl>
                  <c:pt idx="0">
                    <c:v>-22,68</c:v>
                  </c:pt>
                </c:lvl>
                <c:lvl>
                  <c:pt idx="0">
                    <c:v>-1,83</c:v>
                  </c:pt>
                </c:lvl>
                <c:lvl>
                  <c:pt idx="0">
                    <c:v>-17,59</c:v>
                  </c:pt>
                </c:lvl>
                <c:lvl>
                  <c:pt idx="0">
                    <c:v>24,60</c:v>
                  </c:pt>
                </c:lvl>
                <c:lvl>
                  <c:pt idx="0">
                    <c:v>24,61</c:v>
                  </c:pt>
                </c:lvl>
                <c:lvl>
                  <c:pt idx="0">
                    <c:v>-52,80</c:v>
                  </c:pt>
                </c:lvl>
                <c:lvl>
                  <c:pt idx="0">
                    <c:v>29,56</c:v>
                  </c:pt>
                </c:lvl>
                <c:lvl>
                  <c:pt idx="0">
                    <c:v>-18,06</c:v>
                  </c:pt>
                </c:lvl>
                <c:lvl>
                  <c:pt idx="0">
                    <c:v>-15,20</c:v>
                  </c:pt>
                </c:lvl>
                <c:lvl>
                  <c:pt idx="0">
                    <c:v>50,08</c:v>
                  </c:pt>
                </c:lvl>
                <c:lvl>
                  <c:pt idx="0">
                    <c:v>2,02</c:v>
                  </c:pt>
                </c:lvl>
                <c:lvl>
                  <c:pt idx="0">
                    <c:v>-54,39</c:v>
                  </c:pt>
                </c:lvl>
                <c:lvl>
                  <c:pt idx="0">
                    <c:v>-5,75</c:v>
                  </c:pt>
                </c:lvl>
                <c:lvl>
                  <c:pt idx="0">
                    <c:v>12,45</c:v>
                  </c:pt>
                </c:lvl>
                <c:lvl>
                  <c:pt idx="0">
                    <c:v>41,50</c:v>
                  </c:pt>
                </c:lvl>
                <c:lvl>
                  <c:pt idx="0">
                    <c:v>-18,10</c:v>
                  </c:pt>
                </c:lvl>
                <c:lvl>
                  <c:pt idx="0">
                    <c:v>-11,77</c:v>
                  </c:pt>
                </c:lvl>
                <c:lvl>
                  <c:pt idx="0">
                    <c:v>25,27</c:v>
                  </c:pt>
                </c:lvl>
                <c:lvl>
                  <c:pt idx="0">
                    <c:v>-36,79</c:v>
                  </c:pt>
                </c:lvl>
                <c:lvl>
                  <c:pt idx="0">
                    <c:v>37,74</c:v>
                  </c:pt>
                </c:lvl>
                <c:lvl>
                  <c:pt idx="0">
                    <c:v>5,15</c:v>
                  </c:pt>
                </c:lvl>
                <c:lvl>
                  <c:pt idx="0">
                    <c:v>-14,80</c:v>
                  </c:pt>
                </c:lvl>
                <c:lvl>
                  <c:pt idx="0">
                    <c:v>34,38</c:v>
                  </c:pt>
                </c:lvl>
                <c:lvl>
                  <c:pt idx="0">
                    <c:v>4,72</c:v>
                  </c:pt>
                </c:lvl>
                <c:lvl>
                  <c:pt idx="0">
                    <c:v>-17,66</c:v>
                  </c:pt>
                </c:lvl>
                <c:lvl>
                  <c:pt idx="0">
                    <c:v>-20,04</c:v>
                  </c:pt>
                </c:lvl>
              </c:multiLvlStrCache>
            </c:multiLvlStrRef>
          </c:cat>
          <c:val>
            <c:numRef>
              <c:f>Cluster4!$G$201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4-41A2-A709-FC5DA6288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4424"/>
        <c:axId val="227008008"/>
      </c:lineChart>
      <c:catAx>
        <c:axId val="2270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8008"/>
        <c:crosses val="autoZero"/>
        <c:auto val="1"/>
        <c:lblAlgn val="ctr"/>
        <c:lblOffset val="100"/>
        <c:noMultiLvlLbl val="0"/>
      </c:catAx>
      <c:valAx>
        <c:axId val="2270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Cluster5!$G$2:$G$200</c:f>
              <c:multiLvlStrCache>
                <c:ptCount val="1"/>
                <c:lvl>
                  <c:pt idx="0">
                    <c:v>-42,99</c:v>
                  </c:pt>
                </c:lvl>
                <c:lvl>
                  <c:pt idx="0">
                    <c:v>64,44</c:v>
                  </c:pt>
                </c:lvl>
                <c:lvl>
                  <c:pt idx="0">
                    <c:v>-32,43</c:v>
                  </c:pt>
                </c:lvl>
                <c:lvl>
                  <c:pt idx="0">
                    <c:v>-52,69</c:v>
                  </c:pt>
                </c:lvl>
                <c:lvl>
                  <c:pt idx="0">
                    <c:v>36,17</c:v>
                  </c:pt>
                </c:lvl>
                <c:lvl>
                  <c:pt idx="0">
                    <c:v>28,79</c:v>
                  </c:pt>
                </c:lvl>
                <c:lvl>
                  <c:pt idx="0">
                    <c:v>-40,03</c:v>
                  </c:pt>
                </c:lvl>
                <c:lvl>
                  <c:pt idx="0">
                    <c:v>-1,39</c:v>
                  </c:pt>
                </c:lvl>
                <c:lvl>
                  <c:pt idx="0">
                    <c:v>4,70</c:v>
                  </c:pt>
                </c:lvl>
                <c:lvl>
                  <c:pt idx="0">
                    <c:v>-21,31</c:v>
                  </c:pt>
                </c:lvl>
                <c:lvl>
                  <c:pt idx="0">
                    <c:v>43,69</c:v>
                  </c:pt>
                </c:lvl>
                <c:lvl>
                  <c:pt idx="0">
                    <c:v>4,00</c:v>
                  </c:pt>
                </c:lvl>
                <c:lvl>
                  <c:pt idx="0">
                    <c:v>-17,45</c:v>
                  </c:pt>
                </c:lvl>
                <c:lvl>
                  <c:pt idx="0">
                    <c:v>-25,25</c:v>
                  </c:pt>
                </c:lvl>
                <c:lvl>
                  <c:pt idx="0">
                    <c:v>37,79</c:v>
                  </c:pt>
                </c:lvl>
                <c:lvl>
                  <c:pt idx="0">
                    <c:v>31,96</c:v>
                  </c:pt>
                </c:lvl>
                <c:lvl>
                  <c:pt idx="0">
                    <c:v>-50,90</c:v>
                  </c:pt>
                </c:lvl>
                <c:lvl>
                  <c:pt idx="0">
                    <c:v>51,66</c:v>
                  </c:pt>
                </c:lvl>
                <c:lvl>
                  <c:pt idx="0">
                    <c:v>-12,50</c:v>
                  </c:pt>
                </c:lvl>
                <c:lvl>
                  <c:pt idx="0">
                    <c:v>-28,23</c:v>
                  </c:pt>
                </c:lvl>
                <c:lvl>
                  <c:pt idx="0">
                    <c:v>24,84</c:v>
                  </c:pt>
                </c:lvl>
                <c:lvl>
                  <c:pt idx="0">
                    <c:v>-10,88</c:v>
                  </c:pt>
                </c:lvl>
                <c:lvl>
                  <c:pt idx="0">
                    <c:v>26,98</c:v>
                  </c:pt>
                </c:lvl>
                <c:lvl>
                  <c:pt idx="0">
                    <c:v>-65,99</c:v>
                  </c:pt>
                </c:lvl>
                <c:lvl>
                  <c:pt idx="0">
                    <c:v>55,06</c:v>
                  </c:pt>
                </c:lvl>
                <c:lvl>
                  <c:pt idx="0">
                    <c:v>-41,04</c:v>
                  </c:pt>
                </c:lvl>
                <c:lvl>
                  <c:pt idx="0">
                    <c:v>-9,03</c:v>
                  </c:pt>
                </c:lvl>
                <c:lvl>
                  <c:pt idx="0">
                    <c:v>59,90</c:v>
                  </c:pt>
                </c:lvl>
                <c:lvl>
                  <c:pt idx="0">
                    <c:v>-3,86</c:v>
                  </c:pt>
                </c:lvl>
                <c:lvl>
                  <c:pt idx="0">
                    <c:v>-40,96</c:v>
                  </c:pt>
                </c:lvl>
                <c:lvl>
                  <c:pt idx="0">
                    <c:v>-14,07</c:v>
                  </c:pt>
                </c:lvl>
                <c:lvl>
                  <c:pt idx="0">
                    <c:v>34,19</c:v>
                  </c:pt>
                </c:lvl>
                <c:lvl>
                  <c:pt idx="0">
                    <c:v>-47,13</c:v>
                  </c:pt>
                </c:lvl>
                <c:lvl>
                  <c:pt idx="0">
                    <c:v>-6,17</c:v>
                  </c:pt>
                </c:lvl>
                <c:lvl>
                  <c:pt idx="0">
                    <c:v>74,40</c:v>
                  </c:pt>
                </c:lvl>
                <c:lvl>
                  <c:pt idx="0">
                    <c:v>-67,28</c:v>
                  </c:pt>
                </c:lvl>
                <c:lvl>
                  <c:pt idx="0">
                    <c:v>16,51</c:v>
                  </c:pt>
                </c:lvl>
                <c:lvl>
                  <c:pt idx="0">
                    <c:v>33,46</c:v>
                  </c:pt>
                </c:lvl>
                <c:lvl>
                  <c:pt idx="0">
                    <c:v>25,60</c:v>
                  </c:pt>
                </c:lvl>
                <c:lvl>
                  <c:pt idx="0">
                    <c:v>-72,30</c:v>
                  </c:pt>
                </c:lvl>
                <c:lvl>
                  <c:pt idx="0">
                    <c:v>41,81</c:v>
                  </c:pt>
                </c:lvl>
                <c:lvl>
                  <c:pt idx="0">
                    <c:v>-55,42</c:v>
                  </c:pt>
                </c:lvl>
                <c:lvl>
                  <c:pt idx="0">
                    <c:v>12,30</c:v>
                  </c:pt>
                </c:lvl>
                <c:lvl>
                  <c:pt idx="0">
                    <c:v>19,82</c:v>
                  </c:pt>
                </c:lvl>
                <c:lvl>
                  <c:pt idx="0">
                    <c:v>2,28</c:v>
                  </c:pt>
                </c:lvl>
                <c:lvl>
                  <c:pt idx="0">
                    <c:v>-1,80</c:v>
                  </c:pt>
                </c:lvl>
                <c:lvl>
                  <c:pt idx="0">
                    <c:v>30,76</c:v>
                  </c:pt>
                </c:lvl>
                <c:lvl>
                  <c:pt idx="0">
                    <c:v>-7,01</c:v>
                  </c:pt>
                </c:lvl>
                <c:lvl>
                  <c:pt idx="0">
                    <c:v>-28,95</c:v>
                  </c:pt>
                </c:lvl>
                <c:lvl>
                  <c:pt idx="0">
                    <c:v>57,95</c:v>
                  </c:pt>
                </c:lvl>
                <c:lvl>
                  <c:pt idx="0">
                    <c:v>-69,49</c:v>
                  </c:pt>
                </c:lvl>
                <c:lvl>
                  <c:pt idx="0">
                    <c:v>57,45</c:v>
                  </c:pt>
                </c:lvl>
                <c:lvl>
                  <c:pt idx="0">
                    <c:v>-31,00</c:v>
                  </c:pt>
                </c:lvl>
                <c:lvl>
                  <c:pt idx="0">
                    <c:v>40,04</c:v>
                  </c:pt>
                </c:lvl>
                <c:lvl>
                  <c:pt idx="0">
                    <c:v>-51,00</c:v>
                  </c:pt>
                </c:lvl>
                <c:lvl>
                  <c:pt idx="0">
                    <c:v>15,97</c:v>
                  </c:pt>
                </c:lvl>
                <c:lvl>
                  <c:pt idx="0">
                    <c:v>-34,32</c:v>
                  </c:pt>
                </c:lvl>
                <c:lvl>
                  <c:pt idx="0">
                    <c:v>47,01</c:v>
                  </c:pt>
                </c:lvl>
                <c:lvl>
                  <c:pt idx="0">
                    <c:v>-43,12</c:v>
                  </c:pt>
                </c:lvl>
                <c:lvl>
                  <c:pt idx="0">
                    <c:v>14,41</c:v>
                  </c:pt>
                </c:lvl>
                <c:lvl>
                  <c:pt idx="0">
                    <c:v>41,68</c:v>
                  </c:pt>
                </c:lvl>
                <c:lvl>
                  <c:pt idx="0">
                    <c:v>-40,65</c:v>
                  </c:pt>
                </c:lvl>
                <c:lvl>
                  <c:pt idx="0">
                    <c:v>-11,10</c:v>
                  </c:pt>
                </c:lvl>
                <c:lvl>
                  <c:pt idx="0">
                    <c:v>65,15</c:v>
                  </c:pt>
                </c:lvl>
                <c:lvl>
                  <c:pt idx="0">
                    <c:v>-39,07</c:v>
                  </c:pt>
                </c:lvl>
                <c:lvl>
                  <c:pt idx="0">
                    <c:v>-14,62</c:v>
                  </c:pt>
                </c:lvl>
                <c:lvl>
                  <c:pt idx="0">
                    <c:v>-12,90</c:v>
                  </c:pt>
                </c:lvl>
                <c:lvl>
                  <c:pt idx="0">
                    <c:v>55,20</c:v>
                  </c:pt>
                </c:lvl>
                <c:lvl>
                  <c:pt idx="0">
                    <c:v>-63,00</c:v>
                  </c:pt>
                </c:lvl>
                <c:lvl>
                  <c:pt idx="0">
                    <c:v>5,86</c:v>
                  </c:pt>
                </c:lvl>
                <c:lvl>
                  <c:pt idx="0">
                    <c:v>62,04</c:v>
                  </c:pt>
                </c:lvl>
                <c:lvl>
                  <c:pt idx="0">
                    <c:v>-4,23</c:v>
                  </c:pt>
                </c:lvl>
                <c:lvl>
                  <c:pt idx="0">
                    <c:v>-12,31</c:v>
                  </c:pt>
                </c:lvl>
                <c:lvl>
                  <c:pt idx="0">
                    <c:v>-43,53</c:v>
                  </c:pt>
                </c:lvl>
                <c:lvl>
                  <c:pt idx="0">
                    <c:v>23,68</c:v>
                  </c:pt>
                </c:lvl>
                <c:lvl>
                  <c:pt idx="0">
                    <c:v>-13,19</c:v>
                  </c:pt>
                </c:lvl>
                <c:lvl>
                  <c:pt idx="0">
                    <c:v>-29,98</c:v>
                  </c:pt>
                </c:lvl>
                <c:lvl>
                  <c:pt idx="0">
                    <c:v>71,98</c:v>
                  </c:pt>
                </c:lvl>
                <c:lvl>
                  <c:pt idx="0">
                    <c:v>-12,94</c:v>
                  </c:pt>
                </c:lvl>
                <c:lvl>
                  <c:pt idx="0">
                    <c:v>16,12</c:v>
                  </c:pt>
                </c:lvl>
                <c:lvl>
                  <c:pt idx="0">
                    <c:v>-7,60</c:v>
                  </c:pt>
                </c:lvl>
                <c:lvl>
                  <c:pt idx="0">
                    <c:v>-51,68</c:v>
                  </c:pt>
                </c:lvl>
                <c:lvl>
                  <c:pt idx="0">
                    <c:v>-9,05</c:v>
                  </c:pt>
                </c:lvl>
                <c:lvl>
                  <c:pt idx="0">
                    <c:v>72,33</c:v>
                  </c:pt>
                </c:lvl>
                <c:lvl>
                  <c:pt idx="0">
                    <c:v>-35,78</c:v>
                  </c:pt>
                </c:lvl>
                <c:lvl>
                  <c:pt idx="0">
                    <c:v>-32,13</c:v>
                  </c:pt>
                </c:lvl>
                <c:lvl>
                  <c:pt idx="0">
                    <c:v>15,50</c:v>
                  </c:pt>
                </c:lvl>
                <c:lvl>
                  <c:pt idx="0">
                    <c:v>-1,71</c:v>
                  </c:pt>
                </c:lvl>
                <c:lvl>
                  <c:pt idx="0">
                    <c:v>-14,97</c:v>
                  </c:pt>
                </c:lvl>
                <c:lvl>
                  <c:pt idx="0">
                    <c:v>60,18</c:v>
                  </c:pt>
                </c:lvl>
                <c:lvl>
                  <c:pt idx="0">
                    <c:v>-69,09</c:v>
                  </c:pt>
                </c:lvl>
                <c:lvl>
                  <c:pt idx="0">
                    <c:v>14,89</c:v>
                  </c:pt>
                </c:lvl>
                <c:lvl>
                  <c:pt idx="0">
                    <c:v>45,34</c:v>
                  </c:pt>
                </c:lvl>
                <c:lvl>
                  <c:pt idx="0">
                    <c:v>-31,12</c:v>
                  </c:pt>
                </c:lvl>
                <c:lvl>
                  <c:pt idx="0">
                    <c:v>-27,21</c:v>
                  </c:pt>
                </c:lvl>
                <c:lvl>
                  <c:pt idx="0">
                    <c:v>81,82</c:v>
                  </c:pt>
                </c:lvl>
                <c:lvl>
                  <c:pt idx="0">
                    <c:v>-72,77</c:v>
                  </c:pt>
                </c:lvl>
                <c:lvl>
                  <c:pt idx="0">
                    <c:v>-7,28</c:v>
                  </c:pt>
                </c:lvl>
                <c:lvl>
                  <c:pt idx="0">
                    <c:v>4,65</c:v>
                  </c:pt>
                </c:lvl>
                <c:lvl>
                  <c:pt idx="0">
                    <c:v>2,68</c:v>
                  </c:pt>
                </c:lvl>
                <c:lvl>
                  <c:pt idx="0">
                    <c:v>12,00</c:v>
                  </c:pt>
                </c:lvl>
                <c:lvl>
                  <c:pt idx="0">
                    <c:v>34,84</c:v>
                  </c:pt>
                </c:lvl>
                <c:lvl>
                  <c:pt idx="0">
                    <c:v>-55,57</c:v>
                  </c:pt>
                </c:lvl>
                <c:lvl>
                  <c:pt idx="0">
                    <c:v>47,38</c:v>
                  </c:pt>
                </c:lvl>
                <c:lvl>
                  <c:pt idx="0">
                    <c:v>-3,94</c:v>
                  </c:pt>
                </c:lvl>
                <c:lvl>
                  <c:pt idx="0">
                    <c:v>3,59</c:v>
                  </c:pt>
                </c:lvl>
                <c:lvl>
                  <c:pt idx="0">
                    <c:v>-12,89</c:v>
                  </c:pt>
                </c:lvl>
                <c:lvl>
                  <c:pt idx="0">
                    <c:v>35,90</c:v>
                  </c:pt>
                </c:lvl>
                <c:lvl>
                  <c:pt idx="0">
                    <c:v>14,01</c:v>
                  </c:pt>
                </c:lvl>
                <c:lvl>
                  <c:pt idx="0">
                    <c:v>-64,77</c:v>
                  </c:pt>
                </c:lvl>
                <c:lvl>
                  <c:pt idx="0">
                    <c:v>41,76</c:v>
                  </c:pt>
                </c:lvl>
                <c:lvl>
                  <c:pt idx="0">
                    <c:v>-59,12</c:v>
                  </c:pt>
                </c:lvl>
                <c:lvl>
                  <c:pt idx="0">
                    <c:v>17,10</c:v>
                  </c:pt>
                </c:lvl>
                <c:lvl>
                  <c:pt idx="0">
                    <c:v>-7,11</c:v>
                  </c:pt>
                </c:lvl>
                <c:lvl>
                  <c:pt idx="0">
                    <c:v>57,09</c:v>
                  </c:pt>
                </c:lvl>
                <c:lvl>
                  <c:pt idx="0">
                    <c:v>-60,05</c:v>
                  </c:pt>
                </c:lvl>
                <c:lvl>
                  <c:pt idx="0">
                    <c:v>31,27</c:v>
                  </c:pt>
                </c:lvl>
                <c:lvl>
                  <c:pt idx="0">
                    <c:v>38,93</c:v>
                  </c:pt>
                </c:lvl>
                <c:lvl>
                  <c:pt idx="0">
                    <c:v>-81,80</c:v>
                  </c:pt>
                </c:lvl>
                <c:lvl>
                  <c:pt idx="0">
                    <c:v>52,25</c:v>
                  </c:pt>
                </c:lvl>
                <c:lvl>
                  <c:pt idx="0">
                    <c:v>-22,05</c:v>
                  </c:pt>
                </c:lvl>
                <c:lvl>
                  <c:pt idx="0">
                    <c:v>44,58</c:v>
                  </c:pt>
                </c:lvl>
                <c:lvl>
                  <c:pt idx="0">
                    <c:v>-75,54</c:v>
                  </c:pt>
                </c:lvl>
                <c:lvl>
                  <c:pt idx="0">
                    <c:v>64,98</c:v>
                  </c:pt>
                </c:lvl>
                <c:lvl>
                  <c:pt idx="0">
                    <c:v>-45,18</c:v>
                  </c:pt>
                </c:lvl>
                <c:lvl>
                  <c:pt idx="0">
                    <c:v>16,59</c:v>
                  </c:pt>
                </c:lvl>
                <c:lvl>
                  <c:pt idx="0">
                    <c:v>-0,41</c:v>
                  </c:pt>
                </c:lvl>
                <c:lvl>
                  <c:pt idx="0">
                    <c:v>-18,91</c:v>
                  </c:pt>
                </c:lvl>
                <c:lvl>
                  <c:pt idx="0">
                    <c:v>24,42</c:v>
                  </c:pt>
                </c:lvl>
                <c:lvl>
                  <c:pt idx="0">
                    <c:v>-7,41</c:v>
                  </c:pt>
                </c:lvl>
                <c:lvl>
                  <c:pt idx="0">
                    <c:v>12,95</c:v>
                  </c:pt>
                </c:lvl>
                <c:lvl>
                  <c:pt idx="0">
                    <c:v>-33,05</c:v>
                  </c:pt>
                </c:lvl>
                <c:lvl>
                  <c:pt idx="0">
                    <c:v>7,99</c:v>
                  </c:pt>
                </c:lvl>
                <c:lvl>
                  <c:pt idx="0">
                    <c:v>-11,91</c:v>
                  </c:pt>
                </c:lvl>
                <c:lvl>
                  <c:pt idx="0">
                    <c:v>14,09</c:v>
                  </c:pt>
                </c:lvl>
                <c:lvl>
                  <c:pt idx="0">
                    <c:v>28,98</c:v>
                  </c:pt>
                </c:lvl>
                <c:lvl>
                  <c:pt idx="0">
                    <c:v>-47,07</c:v>
                  </c:pt>
                </c:lvl>
                <c:lvl>
                  <c:pt idx="0">
                    <c:v>80,09</c:v>
                  </c:pt>
                </c:lvl>
                <c:lvl>
                  <c:pt idx="0">
                    <c:v>-33,21</c:v>
                  </c:pt>
                </c:lvl>
                <c:lvl>
                  <c:pt idx="0">
                    <c:v>17,00</c:v>
                  </c:pt>
                </c:lvl>
                <c:lvl>
                  <c:pt idx="0">
                    <c:v>-60,79</c:v>
                  </c:pt>
                </c:lvl>
                <c:lvl>
                  <c:pt idx="0">
                    <c:v>20,42</c:v>
                  </c:pt>
                </c:lvl>
                <c:lvl>
                  <c:pt idx="0">
                    <c:v>0,53</c:v>
                  </c:pt>
                </c:lvl>
                <c:lvl>
                  <c:pt idx="0">
                    <c:v>21,45</c:v>
                  </c:pt>
                </c:lvl>
                <c:lvl>
                  <c:pt idx="0">
                    <c:v>-18,60</c:v>
                  </c:pt>
                </c:lvl>
                <c:lvl>
                  <c:pt idx="0">
                    <c:v>-22,58</c:v>
                  </c:pt>
                </c:lvl>
                <c:lvl>
                  <c:pt idx="0">
                    <c:v>69,60</c:v>
                  </c:pt>
                </c:lvl>
                <c:lvl>
                  <c:pt idx="0">
                    <c:v>-18,69</c:v>
                  </c:pt>
                </c:lvl>
                <c:lvl>
                  <c:pt idx="0">
                    <c:v>-36,22</c:v>
                  </c:pt>
                </c:lvl>
                <c:lvl>
                  <c:pt idx="0">
                    <c:v>52,68</c:v>
                  </c:pt>
                </c:lvl>
                <c:lvl>
                  <c:pt idx="0">
                    <c:v>-47,87</c:v>
                  </c:pt>
                </c:lvl>
                <c:lvl>
                  <c:pt idx="0">
                    <c:v>34,84</c:v>
                  </c:pt>
                </c:lvl>
                <c:lvl>
                  <c:pt idx="0">
                    <c:v>20,27</c:v>
                  </c:pt>
                </c:lvl>
                <c:lvl>
                  <c:pt idx="0">
                    <c:v>-63,25</c:v>
                  </c:pt>
                </c:lvl>
                <c:lvl>
                  <c:pt idx="0">
                    <c:v>51,25</c:v>
                  </c:pt>
                </c:lvl>
                <c:lvl>
                  <c:pt idx="0">
                    <c:v>10,24</c:v>
                  </c:pt>
                </c:lvl>
                <c:lvl>
                  <c:pt idx="0">
                    <c:v>-76,20</c:v>
                  </c:pt>
                </c:lvl>
                <c:lvl>
                  <c:pt idx="0">
                    <c:v>14,45</c:v>
                  </c:pt>
                </c:lvl>
                <c:lvl>
                  <c:pt idx="0">
                    <c:v>-1,48</c:v>
                  </c:pt>
                </c:lvl>
                <c:lvl>
                  <c:pt idx="0">
                    <c:v>-6,12</c:v>
                  </c:pt>
                </c:lvl>
                <c:lvl>
                  <c:pt idx="0">
                    <c:v>66,21</c:v>
                  </c:pt>
                </c:lvl>
                <c:lvl>
                  <c:pt idx="0">
                    <c:v>-68,41</c:v>
                  </c:pt>
                </c:lvl>
                <c:lvl>
                  <c:pt idx="0">
                    <c:v>-7,64</c:v>
                  </c:pt>
                </c:lvl>
                <c:lvl>
                  <c:pt idx="0">
                    <c:v>11,96</c:v>
                  </c:pt>
                </c:lvl>
                <c:lvl>
                  <c:pt idx="0">
                    <c:v>23,88</c:v>
                  </c:pt>
                </c:lvl>
                <c:lvl>
                  <c:pt idx="0">
                    <c:v>17,13</c:v>
                  </c:pt>
                </c:lvl>
                <c:lvl>
                  <c:pt idx="0">
                    <c:v>-23,99</c:v>
                  </c:pt>
                </c:lvl>
                <c:lvl>
                  <c:pt idx="0">
                    <c:v>21,97</c:v>
                  </c:pt>
                </c:lvl>
                <c:lvl>
                  <c:pt idx="0">
                    <c:v>-10,68</c:v>
                  </c:pt>
                </c:lvl>
                <c:lvl>
                  <c:pt idx="0">
                    <c:v>-38,78</c:v>
                  </c:pt>
                </c:lvl>
                <c:lvl>
                  <c:pt idx="0">
                    <c:v>69,46</c:v>
                  </c:pt>
                </c:lvl>
                <c:lvl>
                  <c:pt idx="0">
                    <c:v>-27,31</c:v>
                  </c:pt>
                </c:lvl>
                <c:lvl>
                  <c:pt idx="0">
                    <c:v>-47,43</c:v>
                  </c:pt>
                </c:lvl>
                <c:lvl>
                  <c:pt idx="0">
                    <c:v>81,75</c:v>
                  </c:pt>
                </c:lvl>
                <c:lvl>
                  <c:pt idx="0">
                    <c:v>1,22</c:v>
                  </c:pt>
                </c:lvl>
                <c:lvl>
                  <c:pt idx="0">
                    <c:v>-47,33</c:v>
                  </c:pt>
                </c:lvl>
                <c:lvl>
                  <c:pt idx="0">
                    <c:v>50,67</c:v>
                  </c:pt>
                </c:lvl>
                <c:lvl>
                  <c:pt idx="0">
                    <c:v>-37,57</c:v>
                  </c:pt>
                </c:lvl>
                <c:lvl>
                  <c:pt idx="0">
                    <c:v>35,07</c:v>
                  </c:pt>
                </c:lvl>
                <c:lvl>
                  <c:pt idx="0">
                    <c:v>-49,77</c:v>
                  </c:pt>
                </c:lvl>
                <c:lvl>
                  <c:pt idx="0">
                    <c:v>-0,02</c:v>
                  </c:pt>
                </c:lvl>
                <c:lvl>
                  <c:pt idx="0">
                    <c:v>45,05</c:v>
                  </c:pt>
                </c:lvl>
                <c:lvl>
                  <c:pt idx="0">
                    <c:v>-14,30</c:v>
                  </c:pt>
                </c:lvl>
                <c:lvl>
                  <c:pt idx="0">
                    <c:v>21,97</c:v>
                  </c:pt>
                </c:lvl>
                <c:lvl>
                  <c:pt idx="0">
                    <c:v>-41,11</c:v>
                  </c:pt>
                </c:lvl>
                <c:lvl>
                  <c:pt idx="0">
                    <c:v>-2,73</c:v>
                  </c:pt>
                </c:lvl>
                <c:lvl>
                  <c:pt idx="0">
                    <c:v>-0,56</c:v>
                  </c:pt>
                </c:lvl>
                <c:lvl>
                  <c:pt idx="0">
                    <c:v>2,74</c:v>
                  </c:pt>
                </c:lvl>
                <c:lvl>
                  <c:pt idx="0">
                    <c:v>-1,14</c:v>
                  </c:pt>
                </c:lvl>
                <c:lvl>
                  <c:pt idx="0">
                    <c:v>-19,89</c:v>
                  </c:pt>
                </c:lvl>
                <c:lvl>
                  <c:pt idx="0">
                    <c:v>41,19</c:v>
                  </c:pt>
                </c:lvl>
                <c:lvl>
                  <c:pt idx="0">
                    <c:v>5,79</c:v>
                  </c:pt>
                </c:lvl>
                <c:lvl>
                  <c:pt idx="0">
                    <c:v>-1,27</c:v>
                  </c:pt>
                </c:lvl>
                <c:lvl>
                  <c:pt idx="0">
                    <c:v>13,98</c:v>
                  </c:pt>
                </c:lvl>
                <c:lvl>
                  <c:pt idx="0">
                    <c:v>-10,00</c:v>
                  </c:pt>
                </c:lvl>
                <c:lvl>
                  <c:pt idx="0">
                    <c:v>-24,95</c:v>
                  </c:pt>
                </c:lvl>
                <c:lvl>
                  <c:pt idx="0">
                    <c:v>13,30</c:v>
                  </c:pt>
                </c:lvl>
                <c:lvl>
                  <c:pt idx="0">
                    <c:v>7,65</c:v>
                  </c:pt>
                </c:lvl>
                <c:lvl>
                  <c:pt idx="0">
                    <c:v>-32,93</c:v>
                  </c:pt>
                </c:lvl>
              </c:multiLvlStrCache>
            </c:multiLvlStrRef>
          </c:cat>
          <c:val>
            <c:numRef>
              <c:f>Cluster5!$G$201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B-4EC0-A13A-CD9E799CA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004424"/>
        <c:axId val="227008008"/>
      </c:lineChart>
      <c:catAx>
        <c:axId val="22700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8008"/>
        <c:crosses val="autoZero"/>
        <c:auto val="1"/>
        <c:lblAlgn val="ctr"/>
        <c:lblOffset val="100"/>
        <c:noMultiLvlLbl val="0"/>
      </c:catAx>
      <c:valAx>
        <c:axId val="227008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00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781050</xdr:colOff>
      <xdr:row>201</xdr:row>
      <xdr:rowOff>180975</xdr:rowOff>
    </xdr:from>
    <xdr:to>
      <xdr:col>7</xdr:col>
      <xdr:colOff>1819275</xdr:colOff>
      <xdr:row>216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68593C6-A546-78FF-3558-498DAC305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201</xdr:row>
      <xdr:rowOff>171450</xdr:rowOff>
    </xdr:from>
    <xdr:to>
      <xdr:col>10</xdr:col>
      <xdr:colOff>76200</xdr:colOff>
      <xdr:row>216</xdr:row>
      <xdr:rowOff>57150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B0C44220-4354-43BE-916B-C63BB4182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201</xdr:row>
      <xdr:rowOff>171450</xdr:rowOff>
    </xdr:from>
    <xdr:to>
      <xdr:col>10</xdr:col>
      <xdr:colOff>76200</xdr:colOff>
      <xdr:row>216</xdr:row>
      <xdr:rowOff>57150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03446538-61D5-4EF0-9984-998B95A9E0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201</xdr:row>
      <xdr:rowOff>171450</xdr:rowOff>
    </xdr:from>
    <xdr:to>
      <xdr:col>10</xdr:col>
      <xdr:colOff>76200</xdr:colOff>
      <xdr:row>216</xdr:row>
      <xdr:rowOff>57150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1537C052-6D78-4DDA-B99E-C8C404AE5F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1181100</xdr:colOff>
      <xdr:row>201</xdr:row>
      <xdr:rowOff>171450</xdr:rowOff>
    </xdr:from>
    <xdr:to>
      <xdr:col>10</xdr:col>
      <xdr:colOff>76200</xdr:colOff>
      <xdr:row>216</xdr:row>
      <xdr:rowOff>57150</xdr:rowOff>
    </xdr:to>
    <xdr:graphicFrame macro="">
      <xdr:nvGraphicFramePr>
        <xdr:cNvPr id="2" name="Gráfico 3">
          <a:extLst>
            <a:ext uri="{FF2B5EF4-FFF2-40B4-BE49-F238E27FC236}">
              <a16:creationId xmlns:a16="http://schemas.microsoft.com/office/drawing/2014/main" id="{C9A24786-018B-4DD8-B0DB-09EE4BFD8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in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sateste-my.sharepoint.com/personal/oxawjoao_estudante_unisa_br/Documents/planilhaGlaucoEXCEL.xlsx" TargetMode="External"/><Relationship Id="rId1" Type="http://schemas.openxmlformats.org/officeDocument/2006/relationships/externalLinkPath" Target="planilhaGlaucoEXC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PqGwYDZmfEqPyM6uHYPfYnGvB4_KXqZOsJLbxbk97ERKrtcOoJxxTpS_lM9bUfx_" itemId="015LD3FOQX5ADOVITQW5GYJ52FGRM3OGFC">
      <xxl21:absoluteUrl r:id="rId2"/>
    </xxl21:alternateUrls>
    <sheetNames>
      <sheetName val="main"/>
      <sheetName val="cluster01"/>
      <sheetName val="blspot"/>
      <sheetName val="Dash"/>
      <sheetName val="Planilha4"/>
      <sheetName val="planilhaGlaucoEXCE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opLeftCell="A988" workbookViewId="0">
      <selection activeCell="A801" sqref="A801:A1000"/>
    </sheetView>
  </sheetViews>
  <sheetFormatPr defaultRowHeight="15"/>
  <cols>
    <col min="1" max="1" width="27.5703125" customWidth="1"/>
    <col min="2" max="2" width="12.5703125" customWidth="1"/>
    <col min="7" max="7" width="13.5703125" customWidth="1"/>
  </cols>
  <sheetData>
    <row r="1" spans="1:7" ht="15.75">
      <c r="A1" s="19" t="s">
        <v>0</v>
      </c>
      <c r="B1" s="8"/>
      <c r="C1" s="8"/>
      <c r="G1" s="4" t="s">
        <v>1</v>
      </c>
    </row>
    <row r="2" spans="1:7" ht="15.75">
      <c r="A2" s="20" t="s">
        <v>2</v>
      </c>
      <c r="B2" s="8"/>
      <c r="C2" s="8"/>
    </row>
    <row r="3" spans="1:7" ht="15.75">
      <c r="A3" s="20" t="s">
        <v>3</v>
      </c>
      <c r="B3" s="8"/>
      <c r="C3" s="8"/>
    </row>
    <row r="4" spans="1:7" ht="15.75">
      <c r="A4" s="20" t="s">
        <v>4</v>
      </c>
      <c r="B4" s="8"/>
      <c r="C4" s="8"/>
    </row>
    <row r="5" spans="1:7" ht="15.75">
      <c r="A5" s="20" t="s">
        <v>5</v>
      </c>
      <c r="B5" s="8"/>
      <c r="C5" s="8"/>
    </row>
    <row r="6" spans="1:7" ht="15.75">
      <c r="A6" s="20" t="s">
        <v>6</v>
      </c>
      <c r="B6" s="8"/>
      <c r="C6" s="8"/>
    </row>
    <row r="7" spans="1:7" ht="15.75">
      <c r="A7" s="20" t="s">
        <v>7</v>
      </c>
      <c r="B7" s="8"/>
      <c r="C7" s="8"/>
    </row>
    <row r="8" spans="1:7" ht="15.75">
      <c r="A8" s="20" t="s">
        <v>8</v>
      </c>
      <c r="B8" s="8"/>
      <c r="C8" s="8"/>
    </row>
    <row r="9" spans="1:7" ht="15.75">
      <c r="A9" s="20" t="s">
        <v>9</v>
      </c>
      <c r="B9" s="8"/>
      <c r="C9" s="8"/>
    </row>
    <row r="10" spans="1:7" ht="15.75">
      <c r="A10" s="20" t="s">
        <v>10</v>
      </c>
      <c r="B10" s="8"/>
      <c r="C10" s="8"/>
    </row>
    <row r="11" spans="1:7" ht="15.75">
      <c r="A11" s="20" t="s">
        <v>11</v>
      </c>
      <c r="B11" s="8"/>
      <c r="C11" s="8"/>
    </row>
    <row r="12" spans="1:7" ht="15.75">
      <c r="A12" s="20" t="s">
        <v>12</v>
      </c>
      <c r="B12" s="8"/>
      <c r="C12" s="8"/>
    </row>
    <row r="13" spans="1:7" ht="15.75">
      <c r="A13" s="20" t="s">
        <v>13</v>
      </c>
      <c r="B13" s="8"/>
      <c r="C13" s="8"/>
    </row>
    <row r="14" spans="1:7" ht="15.75">
      <c r="A14" s="20" t="s">
        <v>14</v>
      </c>
      <c r="B14" s="8"/>
      <c r="C14" s="8"/>
    </row>
    <row r="15" spans="1:7" ht="15.75">
      <c r="A15" s="20" t="s">
        <v>15</v>
      </c>
      <c r="B15" s="8"/>
      <c r="C15" s="8"/>
    </row>
    <row r="16" spans="1:7" ht="15.75">
      <c r="A16" s="20" t="s">
        <v>16</v>
      </c>
      <c r="B16" s="8"/>
      <c r="C16" s="8"/>
    </row>
    <row r="17" spans="1:3" ht="15.75">
      <c r="A17" s="20" t="s">
        <v>17</v>
      </c>
      <c r="B17" s="8"/>
      <c r="C17" s="8"/>
    </row>
    <row r="18" spans="1:3" ht="15.75">
      <c r="A18" s="20" t="s">
        <v>18</v>
      </c>
      <c r="B18" s="8"/>
      <c r="C18" s="8"/>
    </row>
    <row r="19" spans="1:3" ht="15.75">
      <c r="A19" s="20" t="s">
        <v>19</v>
      </c>
      <c r="B19" s="8"/>
      <c r="C19" s="8"/>
    </row>
    <row r="20" spans="1:3" ht="15.75">
      <c r="A20" s="20" t="s">
        <v>20</v>
      </c>
      <c r="B20" s="8"/>
      <c r="C20" s="8"/>
    </row>
    <row r="21" spans="1:3" ht="15.75">
      <c r="A21" s="20" t="s">
        <v>21</v>
      </c>
      <c r="B21" s="8"/>
      <c r="C21" s="8"/>
    </row>
    <row r="22" spans="1:3" ht="15.75">
      <c r="A22" s="20" t="s">
        <v>22</v>
      </c>
      <c r="B22" s="8"/>
      <c r="C22" s="8"/>
    </row>
    <row r="23" spans="1:3" ht="15.75">
      <c r="A23" s="20" t="s">
        <v>23</v>
      </c>
      <c r="B23" s="8"/>
      <c r="C23" s="8"/>
    </row>
    <row r="24" spans="1:3" ht="15.75">
      <c r="A24" s="20" t="s">
        <v>24</v>
      </c>
      <c r="B24" s="8"/>
      <c r="C24" s="8"/>
    </row>
    <row r="25" spans="1:3" ht="15.75">
      <c r="A25" s="20" t="s">
        <v>25</v>
      </c>
      <c r="B25" s="8"/>
      <c r="C25" s="8"/>
    </row>
    <row r="26" spans="1:3" ht="15.75">
      <c r="A26" s="20" t="s">
        <v>26</v>
      </c>
      <c r="B26" s="8"/>
      <c r="C26" s="8"/>
    </row>
    <row r="27" spans="1:3" ht="15.75">
      <c r="A27" s="20" t="s">
        <v>27</v>
      </c>
      <c r="B27" s="8"/>
      <c r="C27" s="8"/>
    </row>
    <row r="28" spans="1:3" ht="15.75">
      <c r="A28" s="20" t="s">
        <v>28</v>
      </c>
      <c r="B28" s="8"/>
      <c r="C28" s="8"/>
    </row>
    <row r="29" spans="1:3" ht="15.75">
      <c r="A29" s="20" t="s">
        <v>29</v>
      </c>
      <c r="B29" s="8"/>
      <c r="C29" s="8"/>
    </row>
    <row r="30" spans="1:3" ht="15.75">
      <c r="A30" s="20" t="s">
        <v>30</v>
      </c>
      <c r="B30" s="8"/>
      <c r="C30" s="8"/>
    </row>
    <row r="31" spans="1:3" ht="15.75">
      <c r="A31" s="20" t="s">
        <v>31</v>
      </c>
      <c r="B31" s="8"/>
      <c r="C31" s="8"/>
    </row>
    <row r="32" spans="1:3" ht="15.75">
      <c r="A32" s="20" t="s">
        <v>32</v>
      </c>
      <c r="B32" s="8"/>
      <c r="C32" s="8"/>
    </row>
    <row r="33" spans="1:3" ht="15.75">
      <c r="A33" s="20" t="s">
        <v>33</v>
      </c>
      <c r="B33" s="8"/>
      <c r="C33" s="8"/>
    </row>
    <row r="34" spans="1:3" ht="15.75">
      <c r="A34" s="20" t="s">
        <v>34</v>
      </c>
      <c r="B34" s="8"/>
      <c r="C34" s="8"/>
    </row>
    <row r="35" spans="1:3" ht="15.75">
      <c r="A35" s="20" t="s">
        <v>35</v>
      </c>
      <c r="B35" s="8"/>
      <c r="C35" s="8"/>
    </row>
    <row r="36" spans="1:3" ht="15.75">
      <c r="A36" s="20" t="s">
        <v>36</v>
      </c>
      <c r="B36" s="8"/>
      <c r="C36" s="8"/>
    </row>
    <row r="37" spans="1:3" ht="15.75">
      <c r="A37" s="20" t="s">
        <v>37</v>
      </c>
      <c r="B37" s="8"/>
      <c r="C37" s="8"/>
    </row>
    <row r="38" spans="1:3" ht="15.75">
      <c r="A38" s="20" t="s">
        <v>38</v>
      </c>
      <c r="B38" s="8"/>
      <c r="C38" s="8"/>
    </row>
    <row r="39" spans="1:3" ht="15.75">
      <c r="A39" s="20" t="s">
        <v>39</v>
      </c>
      <c r="B39" s="8"/>
      <c r="C39" s="8"/>
    </row>
    <row r="40" spans="1:3" ht="15.75">
      <c r="A40" s="20" t="s">
        <v>40</v>
      </c>
      <c r="B40" s="8"/>
      <c r="C40" s="8"/>
    </row>
    <row r="41" spans="1:3" ht="15.75">
      <c r="A41" s="20" t="s">
        <v>41</v>
      </c>
      <c r="B41" s="8"/>
      <c r="C41" s="8"/>
    </row>
    <row r="42" spans="1:3" ht="15.75">
      <c r="A42" s="20" t="s">
        <v>42</v>
      </c>
      <c r="B42" s="8"/>
      <c r="C42" s="8"/>
    </row>
    <row r="43" spans="1:3" ht="15.75">
      <c r="A43" s="20" t="s">
        <v>43</v>
      </c>
      <c r="B43" s="8"/>
      <c r="C43" s="8"/>
    </row>
    <row r="44" spans="1:3" ht="15.75">
      <c r="A44" s="20" t="s">
        <v>44</v>
      </c>
      <c r="B44" s="8"/>
      <c r="C44" s="8"/>
    </row>
    <row r="45" spans="1:3" ht="15.75">
      <c r="A45" s="20" t="s">
        <v>45</v>
      </c>
      <c r="B45" s="8"/>
      <c r="C45" s="8"/>
    </row>
    <row r="46" spans="1:3" ht="15.75">
      <c r="A46" s="20" t="s">
        <v>46</v>
      </c>
      <c r="B46" s="8"/>
      <c r="C46" s="8"/>
    </row>
    <row r="47" spans="1:3" ht="15.75">
      <c r="A47" s="20" t="s">
        <v>47</v>
      </c>
      <c r="B47" s="8"/>
      <c r="C47" s="8"/>
    </row>
    <row r="48" spans="1:3" ht="15.75">
      <c r="A48" s="20" t="s">
        <v>48</v>
      </c>
      <c r="B48" s="8"/>
      <c r="C48" s="8"/>
    </row>
    <row r="49" spans="1:3" ht="15.75">
      <c r="A49" s="20" t="s">
        <v>49</v>
      </c>
      <c r="B49" s="8"/>
      <c r="C49" s="8"/>
    </row>
    <row r="50" spans="1:3" ht="15.75">
      <c r="A50" s="20" t="s">
        <v>50</v>
      </c>
      <c r="B50" s="8"/>
      <c r="C50" s="8"/>
    </row>
    <row r="51" spans="1:3" ht="15.75">
      <c r="A51" s="20" t="s">
        <v>51</v>
      </c>
      <c r="B51" s="8"/>
      <c r="C51" s="8"/>
    </row>
    <row r="52" spans="1:3" ht="15.75">
      <c r="A52" s="20" t="s">
        <v>52</v>
      </c>
      <c r="B52" s="8"/>
      <c r="C52" s="8"/>
    </row>
    <row r="53" spans="1:3" ht="15.75">
      <c r="A53" s="20" t="s">
        <v>53</v>
      </c>
      <c r="B53" s="8"/>
      <c r="C53" s="8"/>
    </row>
    <row r="54" spans="1:3" ht="15.75">
      <c r="A54" s="20" t="s">
        <v>54</v>
      </c>
      <c r="B54" s="8"/>
      <c r="C54" s="8"/>
    </row>
    <row r="55" spans="1:3" ht="15.75">
      <c r="A55" s="20" t="s">
        <v>55</v>
      </c>
      <c r="B55" s="8"/>
      <c r="C55" s="8"/>
    </row>
    <row r="56" spans="1:3" ht="15.75">
      <c r="A56" s="20" t="s">
        <v>56</v>
      </c>
      <c r="B56" s="8"/>
      <c r="C56" s="8"/>
    </row>
    <row r="57" spans="1:3" ht="15.75">
      <c r="A57" s="20" t="s">
        <v>57</v>
      </c>
      <c r="B57" s="8"/>
      <c r="C57" s="8"/>
    </row>
    <row r="58" spans="1:3" ht="15.75">
      <c r="A58" s="20" t="s">
        <v>58</v>
      </c>
      <c r="B58" s="8"/>
      <c r="C58" s="8"/>
    </row>
    <row r="59" spans="1:3" ht="15.75">
      <c r="A59" s="20" t="s">
        <v>59</v>
      </c>
      <c r="B59" s="8"/>
      <c r="C59" s="8"/>
    </row>
    <row r="60" spans="1:3" ht="15.75">
      <c r="A60" s="20" t="s">
        <v>60</v>
      </c>
      <c r="B60" s="8"/>
      <c r="C60" s="8"/>
    </row>
    <row r="61" spans="1:3" ht="15.75">
      <c r="A61" s="20" t="s">
        <v>61</v>
      </c>
      <c r="B61" s="8"/>
      <c r="C61" s="8"/>
    </row>
    <row r="62" spans="1:3" ht="15.75">
      <c r="A62" s="20" t="s">
        <v>62</v>
      </c>
      <c r="B62" s="8"/>
      <c r="C62" s="8"/>
    </row>
    <row r="63" spans="1:3" ht="15.75">
      <c r="A63" s="20" t="s">
        <v>63</v>
      </c>
      <c r="B63" s="8"/>
      <c r="C63" s="8"/>
    </row>
    <row r="64" spans="1:3" ht="15.75">
      <c r="A64" s="20" t="s">
        <v>64</v>
      </c>
      <c r="B64" s="8"/>
      <c r="C64" s="8"/>
    </row>
    <row r="65" spans="1:3" ht="15.75">
      <c r="A65" s="20" t="s">
        <v>65</v>
      </c>
      <c r="B65" s="8"/>
      <c r="C65" s="8"/>
    </row>
    <row r="66" spans="1:3" ht="15.75">
      <c r="A66" s="20" t="s">
        <v>66</v>
      </c>
      <c r="B66" s="8"/>
      <c r="C66" s="8"/>
    </row>
    <row r="67" spans="1:3" ht="15.75">
      <c r="A67" s="20" t="s">
        <v>67</v>
      </c>
      <c r="B67" s="8"/>
      <c r="C67" s="8"/>
    </row>
    <row r="68" spans="1:3" ht="15.75">
      <c r="A68" s="20" t="s">
        <v>68</v>
      </c>
      <c r="B68" s="8"/>
      <c r="C68" s="8"/>
    </row>
    <row r="69" spans="1:3" ht="15.75">
      <c r="A69" s="20" t="s">
        <v>69</v>
      </c>
      <c r="B69" s="8"/>
      <c r="C69" s="8"/>
    </row>
    <row r="70" spans="1:3" ht="15.75">
      <c r="A70" s="20" t="s">
        <v>70</v>
      </c>
      <c r="B70" s="8"/>
      <c r="C70" s="8"/>
    </row>
    <row r="71" spans="1:3" ht="15.75">
      <c r="A71" s="20" t="s">
        <v>71</v>
      </c>
      <c r="B71" s="8"/>
      <c r="C71" s="8"/>
    </row>
    <row r="72" spans="1:3" ht="15.75">
      <c r="A72" s="20" t="s">
        <v>72</v>
      </c>
      <c r="B72" s="8"/>
      <c r="C72" s="8"/>
    </row>
    <row r="73" spans="1:3" ht="15.75">
      <c r="A73" s="20" t="s">
        <v>73</v>
      </c>
      <c r="B73" s="8"/>
      <c r="C73" s="8"/>
    </row>
    <row r="74" spans="1:3" ht="15.75">
      <c r="A74" s="20" t="s">
        <v>74</v>
      </c>
      <c r="B74" s="8"/>
      <c r="C74" s="8"/>
    </row>
    <row r="75" spans="1:3" ht="15.75">
      <c r="A75" s="20" t="s">
        <v>75</v>
      </c>
      <c r="B75" s="8"/>
      <c r="C75" s="8"/>
    </row>
    <row r="76" spans="1:3" ht="15.75">
      <c r="A76" s="20" t="s">
        <v>76</v>
      </c>
      <c r="B76" s="8"/>
      <c r="C76" s="8"/>
    </row>
    <row r="77" spans="1:3" ht="15.75">
      <c r="A77" s="20" t="s">
        <v>77</v>
      </c>
      <c r="B77" s="8"/>
      <c r="C77" s="8"/>
    </row>
    <row r="78" spans="1:3" ht="15.75">
      <c r="A78" s="20" t="s">
        <v>78</v>
      </c>
      <c r="B78" s="8"/>
      <c r="C78" s="8"/>
    </row>
    <row r="79" spans="1:3" ht="15.75">
      <c r="A79" s="20" t="s">
        <v>79</v>
      </c>
      <c r="B79" s="8"/>
      <c r="C79" s="8"/>
    </row>
    <row r="80" spans="1:3" ht="15.75">
      <c r="A80" s="20" t="s">
        <v>80</v>
      </c>
      <c r="B80" s="8"/>
      <c r="C80" s="8"/>
    </row>
    <row r="81" spans="1:3" ht="15.75">
      <c r="A81" s="20" t="s">
        <v>81</v>
      </c>
      <c r="B81" s="8"/>
      <c r="C81" s="8"/>
    </row>
    <row r="82" spans="1:3" ht="15.75">
      <c r="A82" s="20" t="s">
        <v>82</v>
      </c>
      <c r="B82" s="8"/>
      <c r="C82" s="8"/>
    </row>
    <row r="83" spans="1:3" ht="15.75">
      <c r="A83" s="20" t="s">
        <v>83</v>
      </c>
      <c r="B83" s="8"/>
      <c r="C83" s="8"/>
    </row>
    <row r="84" spans="1:3" ht="15.75">
      <c r="A84" s="20" t="s">
        <v>84</v>
      </c>
      <c r="B84" s="8"/>
      <c r="C84" s="8"/>
    </row>
    <row r="85" spans="1:3" ht="15.75">
      <c r="A85" s="20" t="s">
        <v>85</v>
      </c>
      <c r="B85" s="8"/>
      <c r="C85" s="8"/>
    </row>
    <row r="86" spans="1:3" ht="15.75">
      <c r="A86" s="20" t="s">
        <v>86</v>
      </c>
      <c r="B86" s="8"/>
      <c r="C86" s="8"/>
    </row>
    <row r="87" spans="1:3" ht="15.75">
      <c r="A87" s="20" t="s">
        <v>87</v>
      </c>
      <c r="B87" s="8"/>
      <c r="C87" s="8"/>
    </row>
    <row r="88" spans="1:3" ht="15.75">
      <c r="A88" s="20" t="s">
        <v>88</v>
      </c>
      <c r="B88" s="8"/>
      <c r="C88" s="8"/>
    </row>
    <row r="89" spans="1:3" ht="15.75">
      <c r="A89" s="20" t="s">
        <v>89</v>
      </c>
      <c r="B89" s="8"/>
      <c r="C89" s="8"/>
    </row>
    <row r="90" spans="1:3" ht="15.75">
      <c r="A90" s="20" t="s">
        <v>90</v>
      </c>
      <c r="B90" s="8"/>
      <c r="C90" s="8"/>
    </row>
    <row r="91" spans="1:3" ht="15.75">
      <c r="A91" s="20" t="s">
        <v>91</v>
      </c>
      <c r="B91" s="8"/>
      <c r="C91" s="8"/>
    </row>
    <row r="92" spans="1:3" ht="15.75">
      <c r="A92" s="20" t="s">
        <v>92</v>
      </c>
      <c r="B92" s="8"/>
      <c r="C92" s="8"/>
    </row>
    <row r="93" spans="1:3" ht="15.75">
      <c r="A93" s="20" t="s">
        <v>93</v>
      </c>
      <c r="B93" s="8"/>
      <c r="C93" s="8"/>
    </row>
    <row r="94" spans="1:3" ht="15.75">
      <c r="A94" s="20" t="s">
        <v>94</v>
      </c>
      <c r="B94" s="8"/>
      <c r="C94" s="8"/>
    </row>
    <row r="95" spans="1:3" ht="15.75">
      <c r="A95" s="20" t="s">
        <v>95</v>
      </c>
      <c r="B95" s="8"/>
      <c r="C95" s="8"/>
    </row>
    <row r="96" spans="1:3" ht="15.75">
      <c r="A96" s="20" t="s">
        <v>96</v>
      </c>
      <c r="B96" s="8"/>
      <c r="C96" s="8"/>
    </row>
    <row r="97" spans="1:7" ht="15.75">
      <c r="A97" s="20" t="s">
        <v>97</v>
      </c>
      <c r="B97" s="8"/>
      <c r="C97" s="8"/>
    </row>
    <row r="98" spans="1:7" ht="15.75">
      <c r="A98" s="20" t="s">
        <v>98</v>
      </c>
      <c r="B98" s="8"/>
      <c r="C98" s="8"/>
    </row>
    <row r="99" spans="1:7" ht="15.75">
      <c r="A99" s="20" t="s">
        <v>99</v>
      </c>
      <c r="B99" s="8"/>
      <c r="C99" s="8"/>
    </row>
    <row r="100" spans="1:7" ht="15.75">
      <c r="A100" s="20" t="s">
        <v>100</v>
      </c>
      <c r="B100" s="8"/>
      <c r="C100" s="8"/>
    </row>
    <row r="101" spans="1:7" ht="15.75">
      <c r="A101" s="20" t="s">
        <v>101</v>
      </c>
      <c r="B101" s="8"/>
      <c r="C101" s="8"/>
      <c r="G101" s="5"/>
    </row>
    <row r="102" spans="1:7" ht="15.75">
      <c r="A102" s="20" t="s">
        <v>102</v>
      </c>
      <c r="B102" s="8"/>
      <c r="C102" s="8"/>
    </row>
    <row r="103" spans="1:7" ht="15.75">
      <c r="A103" s="20" t="s">
        <v>103</v>
      </c>
      <c r="B103" s="8"/>
      <c r="C103" s="8"/>
    </row>
    <row r="104" spans="1:7" ht="15.75">
      <c r="A104" s="20" t="s">
        <v>104</v>
      </c>
      <c r="B104" s="8"/>
      <c r="C104" s="8"/>
    </row>
    <row r="105" spans="1:7" ht="15.75">
      <c r="A105" s="20" t="s">
        <v>105</v>
      </c>
      <c r="B105" s="8"/>
      <c r="C105" s="8"/>
    </row>
    <row r="106" spans="1:7" ht="15.75">
      <c r="A106" s="20" t="s">
        <v>106</v>
      </c>
      <c r="B106" s="8"/>
      <c r="C106" s="8"/>
    </row>
    <row r="107" spans="1:7" ht="15.75">
      <c r="A107" s="20" t="s">
        <v>107</v>
      </c>
      <c r="B107" s="8"/>
      <c r="C107" s="8"/>
    </row>
    <row r="108" spans="1:7" ht="15.75">
      <c r="A108" s="20" t="s">
        <v>108</v>
      </c>
      <c r="B108" s="8"/>
      <c r="C108" s="8"/>
    </row>
    <row r="109" spans="1:7" ht="15.75">
      <c r="A109" s="20" t="s">
        <v>109</v>
      </c>
      <c r="B109" s="8"/>
      <c r="C109" s="8"/>
    </row>
    <row r="110" spans="1:7" ht="15.75">
      <c r="A110" s="20" t="s">
        <v>110</v>
      </c>
      <c r="B110" s="8"/>
      <c r="C110" s="8"/>
    </row>
    <row r="111" spans="1:7" ht="15.75">
      <c r="A111" s="20" t="s">
        <v>111</v>
      </c>
      <c r="B111" s="8"/>
      <c r="C111" s="8"/>
    </row>
    <row r="112" spans="1:7" ht="15.75">
      <c r="A112" s="20" t="s">
        <v>112</v>
      </c>
      <c r="B112" s="8"/>
      <c r="C112" s="8"/>
    </row>
    <row r="113" spans="1:3" ht="15.75">
      <c r="A113" s="20" t="s">
        <v>113</v>
      </c>
      <c r="B113" s="8"/>
      <c r="C113" s="8"/>
    </row>
    <row r="114" spans="1:3" ht="15.75">
      <c r="A114" s="20" t="s">
        <v>114</v>
      </c>
      <c r="B114" s="8"/>
      <c r="C114" s="8"/>
    </row>
    <row r="115" spans="1:3" ht="15.75">
      <c r="A115" s="20" t="s">
        <v>115</v>
      </c>
      <c r="B115" s="8"/>
      <c r="C115" s="8"/>
    </row>
    <row r="116" spans="1:3" ht="15.75">
      <c r="A116" s="20" t="s">
        <v>116</v>
      </c>
      <c r="B116" s="8"/>
      <c r="C116" s="8"/>
    </row>
    <row r="117" spans="1:3" ht="15.75">
      <c r="A117" s="20" t="s">
        <v>117</v>
      </c>
      <c r="B117" s="8"/>
      <c r="C117" s="8"/>
    </row>
    <row r="118" spans="1:3" ht="15.75">
      <c r="A118" s="20" t="s">
        <v>118</v>
      </c>
      <c r="B118" s="8"/>
      <c r="C118" s="8"/>
    </row>
    <row r="119" spans="1:3" ht="15.75">
      <c r="A119" s="20" t="s">
        <v>119</v>
      </c>
      <c r="B119" s="8"/>
      <c r="C119" s="8"/>
    </row>
    <row r="120" spans="1:3" ht="15.75">
      <c r="A120" s="20" t="s">
        <v>120</v>
      </c>
      <c r="B120" s="8"/>
      <c r="C120" s="8"/>
    </row>
    <row r="121" spans="1:3" ht="15.75">
      <c r="A121" s="20" t="s">
        <v>121</v>
      </c>
      <c r="B121" s="8"/>
      <c r="C121" s="8"/>
    </row>
    <row r="122" spans="1:3" ht="15.75">
      <c r="A122" s="20" t="s">
        <v>122</v>
      </c>
      <c r="B122" s="8"/>
      <c r="C122" s="8"/>
    </row>
    <row r="123" spans="1:3" ht="15.75">
      <c r="A123" s="20" t="s">
        <v>123</v>
      </c>
      <c r="B123" s="8"/>
      <c r="C123" s="8"/>
    </row>
    <row r="124" spans="1:3" ht="15.75">
      <c r="A124" s="20" t="s">
        <v>124</v>
      </c>
      <c r="B124" s="8"/>
      <c r="C124" s="8"/>
    </row>
    <row r="125" spans="1:3" ht="15.75">
      <c r="A125" s="20" t="s">
        <v>125</v>
      </c>
      <c r="B125" s="8"/>
      <c r="C125" s="8"/>
    </row>
    <row r="126" spans="1:3" ht="15.75">
      <c r="A126" s="20" t="s">
        <v>126</v>
      </c>
      <c r="B126" s="8"/>
      <c r="C126" s="8"/>
    </row>
    <row r="127" spans="1:3" ht="15.75">
      <c r="A127" s="20" t="s">
        <v>127</v>
      </c>
      <c r="B127" s="8"/>
      <c r="C127" s="8"/>
    </row>
    <row r="128" spans="1:3" ht="15.75">
      <c r="A128" s="20" t="s">
        <v>128</v>
      </c>
      <c r="B128" s="8"/>
      <c r="C128" s="8"/>
    </row>
    <row r="129" spans="1:3" ht="15.75">
      <c r="A129" s="20" t="s">
        <v>129</v>
      </c>
      <c r="B129" s="8"/>
      <c r="C129" s="8"/>
    </row>
    <row r="130" spans="1:3" ht="15.75">
      <c r="A130" s="20" t="s">
        <v>130</v>
      </c>
      <c r="B130" s="8"/>
      <c r="C130" s="8"/>
    </row>
    <row r="131" spans="1:3" ht="15.75">
      <c r="A131" s="20" t="s">
        <v>131</v>
      </c>
      <c r="B131" s="8"/>
      <c r="C131" s="8"/>
    </row>
    <row r="132" spans="1:3" ht="15.75">
      <c r="A132" s="20" t="s">
        <v>132</v>
      </c>
      <c r="B132" s="8"/>
      <c r="C132" s="8"/>
    </row>
    <row r="133" spans="1:3" ht="15.75">
      <c r="A133" s="20" t="s">
        <v>133</v>
      </c>
      <c r="B133" s="8"/>
      <c r="C133" s="8"/>
    </row>
    <row r="134" spans="1:3" ht="15.75">
      <c r="A134" s="20" t="s">
        <v>134</v>
      </c>
      <c r="B134" s="8"/>
      <c r="C134" s="8"/>
    </row>
    <row r="135" spans="1:3" ht="15.75">
      <c r="A135" s="20" t="s">
        <v>135</v>
      </c>
      <c r="B135" s="8"/>
      <c r="C135" s="8"/>
    </row>
    <row r="136" spans="1:3" ht="15.75">
      <c r="A136" s="20" t="s">
        <v>136</v>
      </c>
      <c r="B136" s="8"/>
      <c r="C136" s="8"/>
    </row>
    <row r="137" spans="1:3" ht="15.75">
      <c r="A137" s="20" t="s">
        <v>137</v>
      </c>
      <c r="B137" s="8"/>
      <c r="C137" s="8"/>
    </row>
    <row r="138" spans="1:3" ht="15.75">
      <c r="A138" s="20" t="s">
        <v>138</v>
      </c>
      <c r="B138" s="8"/>
      <c r="C138" s="8"/>
    </row>
    <row r="139" spans="1:3" ht="15.75">
      <c r="A139" s="20" t="s">
        <v>139</v>
      </c>
      <c r="B139" s="8"/>
      <c r="C139" s="8"/>
    </row>
    <row r="140" spans="1:3" ht="15.75">
      <c r="A140" s="20" t="s">
        <v>140</v>
      </c>
      <c r="B140" s="8"/>
      <c r="C140" s="8"/>
    </row>
    <row r="141" spans="1:3" ht="15.75">
      <c r="A141" s="20" t="s">
        <v>141</v>
      </c>
      <c r="B141" s="8"/>
      <c r="C141" s="8"/>
    </row>
    <row r="142" spans="1:3" ht="15.75">
      <c r="A142" s="20" t="s">
        <v>142</v>
      </c>
      <c r="B142" s="8"/>
      <c r="C142" s="8"/>
    </row>
    <row r="143" spans="1:3" ht="15.75">
      <c r="A143" s="20" t="s">
        <v>143</v>
      </c>
      <c r="B143" s="8"/>
      <c r="C143" s="8"/>
    </row>
    <row r="144" spans="1:3" ht="15.75">
      <c r="A144" s="20" t="s">
        <v>144</v>
      </c>
      <c r="B144" s="8"/>
      <c r="C144" s="8"/>
    </row>
    <row r="145" spans="1:3" ht="15.75">
      <c r="A145" s="20" t="s">
        <v>145</v>
      </c>
      <c r="B145" s="8"/>
      <c r="C145" s="8"/>
    </row>
    <row r="146" spans="1:3" ht="15.75">
      <c r="A146" s="20" t="s">
        <v>146</v>
      </c>
      <c r="B146" s="8"/>
      <c r="C146" s="8"/>
    </row>
    <row r="147" spans="1:3" ht="15.75">
      <c r="A147" s="20" t="s">
        <v>147</v>
      </c>
      <c r="B147" s="8"/>
      <c r="C147" s="8"/>
    </row>
    <row r="148" spans="1:3" ht="15.75">
      <c r="A148" s="20" t="s">
        <v>148</v>
      </c>
      <c r="B148" s="8"/>
      <c r="C148" s="8"/>
    </row>
    <row r="149" spans="1:3" ht="15.75">
      <c r="A149" s="20" t="s">
        <v>149</v>
      </c>
      <c r="B149" s="8"/>
      <c r="C149" s="8"/>
    </row>
    <row r="150" spans="1:3" ht="15.75">
      <c r="A150" s="20" t="s">
        <v>150</v>
      </c>
      <c r="B150" s="8"/>
      <c r="C150" s="8"/>
    </row>
    <row r="151" spans="1:3" ht="15.75">
      <c r="A151" s="20" t="s">
        <v>151</v>
      </c>
      <c r="B151" s="8"/>
      <c r="C151" s="8"/>
    </row>
    <row r="152" spans="1:3" ht="15.75">
      <c r="A152" s="20" t="s">
        <v>152</v>
      </c>
      <c r="B152" s="8"/>
      <c r="C152" s="8"/>
    </row>
    <row r="153" spans="1:3" ht="15.75">
      <c r="A153" s="20" t="s">
        <v>153</v>
      </c>
      <c r="B153" s="8"/>
      <c r="C153" s="8"/>
    </row>
    <row r="154" spans="1:3" ht="15.75">
      <c r="A154" s="20" t="s">
        <v>154</v>
      </c>
      <c r="B154" s="8"/>
      <c r="C154" s="8"/>
    </row>
    <row r="155" spans="1:3" ht="15.75">
      <c r="A155" s="20" t="s">
        <v>155</v>
      </c>
      <c r="B155" s="8"/>
      <c r="C155" s="8"/>
    </row>
    <row r="156" spans="1:3" ht="15.75">
      <c r="A156" s="20" t="s">
        <v>156</v>
      </c>
      <c r="B156" s="8"/>
      <c r="C156" s="8"/>
    </row>
    <row r="157" spans="1:3" ht="15.75">
      <c r="A157" s="20" t="s">
        <v>157</v>
      </c>
      <c r="B157" s="8"/>
      <c r="C157" s="8"/>
    </row>
    <row r="158" spans="1:3" ht="15.75">
      <c r="A158" s="20" t="s">
        <v>158</v>
      </c>
      <c r="B158" s="8"/>
      <c r="C158" s="8"/>
    </row>
    <row r="159" spans="1:3" ht="15.75">
      <c r="A159" s="20" t="s">
        <v>159</v>
      </c>
      <c r="B159" s="8"/>
      <c r="C159" s="8"/>
    </row>
    <row r="160" spans="1:3" ht="15.75">
      <c r="A160" s="20" t="s">
        <v>160</v>
      </c>
      <c r="B160" s="8"/>
      <c r="C160" s="8"/>
    </row>
    <row r="161" spans="1:3" ht="15.75">
      <c r="A161" s="20" t="s">
        <v>161</v>
      </c>
      <c r="B161" s="8"/>
      <c r="C161" s="8"/>
    </row>
    <row r="162" spans="1:3" ht="15.75">
      <c r="A162" s="20" t="s">
        <v>162</v>
      </c>
      <c r="B162" s="8"/>
      <c r="C162" s="8"/>
    </row>
    <row r="163" spans="1:3" ht="15.75">
      <c r="A163" s="20" t="s">
        <v>163</v>
      </c>
      <c r="B163" s="8"/>
      <c r="C163" s="8"/>
    </row>
    <row r="164" spans="1:3" ht="15.75">
      <c r="A164" s="20" t="s">
        <v>164</v>
      </c>
      <c r="B164" s="8"/>
      <c r="C164" s="8"/>
    </row>
    <row r="165" spans="1:3" ht="15.75">
      <c r="A165" s="20" t="s">
        <v>165</v>
      </c>
      <c r="B165" s="8"/>
      <c r="C165" s="8"/>
    </row>
    <row r="166" spans="1:3" ht="15.75">
      <c r="A166" s="20" t="s">
        <v>166</v>
      </c>
      <c r="B166" s="8"/>
      <c r="C166" s="8"/>
    </row>
    <row r="167" spans="1:3" ht="15.75">
      <c r="A167" s="20" t="s">
        <v>167</v>
      </c>
      <c r="B167" s="8"/>
      <c r="C167" s="8"/>
    </row>
    <row r="168" spans="1:3" ht="15.75">
      <c r="A168" s="20" t="s">
        <v>168</v>
      </c>
      <c r="B168" s="8"/>
      <c r="C168" s="8"/>
    </row>
    <row r="169" spans="1:3" ht="15.75">
      <c r="A169" s="20" t="s">
        <v>169</v>
      </c>
      <c r="B169" s="8"/>
      <c r="C169" s="8"/>
    </row>
    <row r="170" spans="1:3" ht="15.75">
      <c r="A170" s="20" t="s">
        <v>170</v>
      </c>
      <c r="B170" s="8"/>
      <c r="C170" s="8"/>
    </row>
    <row r="171" spans="1:3" ht="15.75">
      <c r="A171" s="20" t="s">
        <v>171</v>
      </c>
      <c r="B171" s="8"/>
      <c r="C171" s="8"/>
    </row>
    <row r="172" spans="1:3" ht="15.75">
      <c r="A172" s="20" t="s">
        <v>172</v>
      </c>
      <c r="B172" s="8"/>
      <c r="C172" s="8"/>
    </row>
    <row r="173" spans="1:3" ht="15.75">
      <c r="A173" s="20" t="s">
        <v>173</v>
      </c>
      <c r="B173" s="8"/>
      <c r="C173" s="8"/>
    </row>
    <row r="174" spans="1:3" ht="15.75">
      <c r="A174" s="20" t="s">
        <v>174</v>
      </c>
      <c r="B174" s="8"/>
      <c r="C174" s="8"/>
    </row>
    <row r="175" spans="1:3" ht="15.75">
      <c r="A175" s="20" t="s">
        <v>175</v>
      </c>
      <c r="B175" s="8"/>
      <c r="C175" s="8"/>
    </row>
    <row r="176" spans="1:3" ht="15.75">
      <c r="A176" s="20" t="s">
        <v>176</v>
      </c>
      <c r="B176" s="8"/>
      <c r="C176" s="8"/>
    </row>
    <row r="177" spans="1:3" ht="15.75">
      <c r="A177" s="20" t="s">
        <v>177</v>
      </c>
      <c r="B177" s="8"/>
      <c r="C177" s="8"/>
    </row>
    <row r="178" spans="1:3" ht="15.75">
      <c r="A178" s="20" t="s">
        <v>178</v>
      </c>
      <c r="B178" s="8"/>
      <c r="C178" s="8"/>
    </row>
    <row r="179" spans="1:3" ht="15.75">
      <c r="A179" s="20" t="s">
        <v>179</v>
      </c>
      <c r="B179" s="8"/>
      <c r="C179" s="8"/>
    </row>
    <row r="180" spans="1:3" ht="15.75">
      <c r="A180" s="20" t="s">
        <v>180</v>
      </c>
      <c r="B180" s="8"/>
      <c r="C180" s="8"/>
    </row>
    <row r="181" spans="1:3" ht="15.75">
      <c r="A181" s="20" t="s">
        <v>181</v>
      </c>
      <c r="B181" s="8"/>
      <c r="C181" s="8"/>
    </row>
    <row r="182" spans="1:3" ht="15.75">
      <c r="A182" s="20" t="s">
        <v>182</v>
      </c>
      <c r="B182" s="8"/>
      <c r="C182" s="8"/>
    </row>
    <row r="183" spans="1:3" ht="15.75">
      <c r="A183" s="20" t="s">
        <v>183</v>
      </c>
      <c r="B183" s="8"/>
      <c r="C183" s="8"/>
    </row>
    <row r="184" spans="1:3" ht="15.75">
      <c r="A184" s="20" t="s">
        <v>184</v>
      </c>
      <c r="B184" s="8"/>
      <c r="C184" s="8"/>
    </row>
    <row r="185" spans="1:3" ht="15.75">
      <c r="A185" s="20" t="s">
        <v>185</v>
      </c>
      <c r="B185" s="8"/>
      <c r="C185" s="8"/>
    </row>
    <row r="186" spans="1:3" ht="15.75">
      <c r="A186" s="20" t="s">
        <v>186</v>
      </c>
      <c r="B186" s="8"/>
      <c r="C186" s="8"/>
    </row>
    <row r="187" spans="1:3" ht="15.75">
      <c r="A187" s="20" t="s">
        <v>187</v>
      </c>
      <c r="B187" s="8"/>
      <c r="C187" s="8"/>
    </row>
    <row r="188" spans="1:3" ht="15.75">
      <c r="A188" s="20" t="s">
        <v>188</v>
      </c>
      <c r="B188" s="8"/>
      <c r="C188" s="8"/>
    </row>
    <row r="189" spans="1:3" ht="15.75">
      <c r="A189" s="20" t="s">
        <v>189</v>
      </c>
      <c r="B189" s="8"/>
      <c r="C189" s="8"/>
    </row>
    <row r="190" spans="1:3" ht="15.75">
      <c r="A190" s="20" t="s">
        <v>190</v>
      </c>
      <c r="B190" s="8"/>
      <c r="C190" s="8"/>
    </row>
    <row r="191" spans="1:3" ht="15.75">
      <c r="A191" s="20" t="s">
        <v>191</v>
      </c>
      <c r="B191" s="8"/>
      <c r="C191" s="8"/>
    </row>
    <row r="192" spans="1:3" ht="15.75">
      <c r="A192" s="20" t="s">
        <v>192</v>
      </c>
      <c r="B192" s="8"/>
      <c r="C192" s="8"/>
    </row>
    <row r="193" spans="1:7" ht="15.75">
      <c r="A193" s="20" t="s">
        <v>193</v>
      </c>
      <c r="B193" s="8"/>
      <c r="C193" s="8"/>
    </row>
    <row r="194" spans="1:7" ht="15.75">
      <c r="A194" s="20" t="s">
        <v>194</v>
      </c>
      <c r="B194" s="8"/>
      <c r="C194" s="8"/>
    </row>
    <row r="195" spans="1:7" ht="15.75">
      <c r="A195" s="20" t="s">
        <v>195</v>
      </c>
      <c r="B195" s="8"/>
      <c r="C195" s="8"/>
    </row>
    <row r="196" spans="1:7" ht="15.75">
      <c r="A196" s="20" t="s">
        <v>196</v>
      </c>
      <c r="B196" s="8"/>
      <c r="C196" s="8"/>
    </row>
    <row r="197" spans="1:7" ht="15.75">
      <c r="A197" s="20" t="s">
        <v>197</v>
      </c>
      <c r="B197" s="8"/>
      <c r="C197" s="8"/>
    </row>
    <row r="198" spans="1:7" ht="15.75">
      <c r="A198" s="20" t="s">
        <v>198</v>
      </c>
      <c r="B198" s="8"/>
      <c r="C198" s="8"/>
    </row>
    <row r="199" spans="1:7" ht="15.75">
      <c r="A199" s="20" t="s">
        <v>199</v>
      </c>
      <c r="B199" s="8"/>
      <c r="C199" s="8"/>
    </row>
    <row r="200" spans="1:7" ht="15.75">
      <c r="A200" s="20" t="s">
        <v>200</v>
      </c>
      <c r="B200" s="8"/>
      <c r="C200" s="8"/>
    </row>
    <row r="201" spans="1:7" ht="15.75">
      <c r="A201" s="15" t="s">
        <v>201</v>
      </c>
      <c r="B201" s="8"/>
      <c r="C201" s="8"/>
      <c r="G201" s="3" t="s">
        <v>202</v>
      </c>
    </row>
    <row r="202" spans="1:7" ht="15.75">
      <c r="A202" s="15" t="s">
        <v>203</v>
      </c>
      <c r="B202" s="8"/>
      <c r="C202" s="8"/>
    </row>
    <row r="203" spans="1:7" ht="15.75">
      <c r="A203" s="15" t="s">
        <v>204</v>
      </c>
      <c r="B203" s="8"/>
      <c r="C203" s="8"/>
    </row>
    <row r="204" spans="1:7" ht="15.75">
      <c r="A204" s="15" t="s">
        <v>205</v>
      </c>
      <c r="B204" s="8"/>
      <c r="C204" s="8"/>
    </row>
    <row r="205" spans="1:7" ht="15.75">
      <c r="A205" s="15" t="s">
        <v>206</v>
      </c>
      <c r="B205" s="8"/>
      <c r="C205" s="8"/>
    </row>
    <row r="206" spans="1:7" ht="15.75">
      <c r="A206" s="15" t="s">
        <v>207</v>
      </c>
      <c r="B206" s="8"/>
      <c r="C206" s="8"/>
    </row>
    <row r="207" spans="1:7" ht="15.75">
      <c r="A207" s="15" t="s">
        <v>208</v>
      </c>
      <c r="B207" s="8"/>
      <c r="C207" s="8"/>
    </row>
    <row r="208" spans="1:7" ht="15.75">
      <c r="A208" s="15" t="s">
        <v>209</v>
      </c>
      <c r="B208" s="8"/>
      <c r="C208" s="8"/>
    </row>
    <row r="209" spans="1:3" ht="15.75">
      <c r="A209" s="15" t="s">
        <v>210</v>
      </c>
      <c r="B209" s="8"/>
      <c r="C209" s="8"/>
    </row>
    <row r="210" spans="1:3" ht="15.75">
      <c r="A210" s="15" t="s">
        <v>211</v>
      </c>
      <c r="B210" s="8"/>
      <c r="C210" s="8"/>
    </row>
    <row r="211" spans="1:3" ht="15.75">
      <c r="A211" s="15" t="s">
        <v>212</v>
      </c>
      <c r="B211" s="8"/>
      <c r="C211" s="8"/>
    </row>
    <row r="212" spans="1:3" ht="15.75">
      <c r="A212" s="15" t="s">
        <v>213</v>
      </c>
      <c r="B212" s="8"/>
      <c r="C212" s="8"/>
    </row>
    <row r="213" spans="1:3" ht="15.75">
      <c r="A213" s="15" t="s">
        <v>214</v>
      </c>
      <c r="B213" s="8"/>
      <c r="C213" s="8"/>
    </row>
    <row r="214" spans="1:3" ht="15.75">
      <c r="A214" s="15" t="s">
        <v>215</v>
      </c>
      <c r="B214" s="8"/>
      <c r="C214" s="8"/>
    </row>
    <row r="215" spans="1:3" ht="15.75">
      <c r="A215" s="15" t="s">
        <v>216</v>
      </c>
      <c r="B215" s="8"/>
      <c r="C215" s="8"/>
    </row>
    <row r="216" spans="1:3" ht="15.75">
      <c r="A216" s="15" t="s">
        <v>217</v>
      </c>
      <c r="B216" s="8"/>
      <c r="C216" s="8"/>
    </row>
    <row r="217" spans="1:3" ht="15.75">
      <c r="A217" s="15" t="s">
        <v>218</v>
      </c>
      <c r="B217" s="8"/>
      <c r="C217" s="8"/>
    </row>
    <row r="218" spans="1:3" ht="15.75">
      <c r="A218" s="15" t="s">
        <v>219</v>
      </c>
      <c r="B218" s="8"/>
      <c r="C218" s="8"/>
    </row>
    <row r="219" spans="1:3" ht="15.75">
      <c r="A219" s="15" t="s">
        <v>220</v>
      </c>
      <c r="B219" s="8"/>
      <c r="C219" s="8"/>
    </row>
    <row r="220" spans="1:3" ht="15.75">
      <c r="A220" s="15" t="s">
        <v>221</v>
      </c>
      <c r="B220" s="8"/>
      <c r="C220" s="8"/>
    </row>
    <row r="221" spans="1:3" ht="15.75">
      <c r="A221" s="15" t="s">
        <v>222</v>
      </c>
      <c r="B221" s="8"/>
      <c r="C221" s="8"/>
    </row>
    <row r="222" spans="1:3" ht="15.75">
      <c r="A222" s="15" t="s">
        <v>223</v>
      </c>
      <c r="B222" s="8"/>
      <c r="C222" s="8"/>
    </row>
    <row r="223" spans="1:3" ht="15.75">
      <c r="A223" s="15" t="s">
        <v>224</v>
      </c>
      <c r="B223" s="8"/>
      <c r="C223" s="8"/>
    </row>
    <row r="224" spans="1:3" ht="15.75">
      <c r="A224" s="15" t="s">
        <v>225</v>
      </c>
      <c r="B224" s="8"/>
      <c r="C224" s="8"/>
    </row>
    <row r="225" spans="1:3" ht="15.75">
      <c r="A225" s="15" t="s">
        <v>226</v>
      </c>
      <c r="B225" s="8"/>
      <c r="C225" s="8"/>
    </row>
    <row r="226" spans="1:3" ht="15.75">
      <c r="A226" s="15" t="s">
        <v>227</v>
      </c>
      <c r="B226" s="8"/>
      <c r="C226" s="8"/>
    </row>
    <row r="227" spans="1:3" ht="15.75">
      <c r="A227" s="15" t="s">
        <v>228</v>
      </c>
      <c r="B227" s="8"/>
      <c r="C227" s="8"/>
    </row>
    <row r="228" spans="1:3" ht="15.75">
      <c r="A228" s="15" t="s">
        <v>229</v>
      </c>
      <c r="B228" s="8"/>
      <c r="C228" s="8"/>
    </row>
    <row r="229" spans="1:3" ht="15.75">
      <c r="A229" s="15" t="s">
        <v>230</v>
      </c>
      <c r="B229" s="8"/>
      <c r="C229" s="8"/>
    </row>
    <row r="230" spans="1:3" ht="15.75">
      <c r="A230" s="15" t="s">
        <v>231</v>
      </c>
      <c r="B230" s="8"/>
      <c r="C230" s="8"/>
    </row>
    <row r="231" spans="1:3" ht="15.75">
      <c r="A231" s="15" t="s">
        <v>232</v>
      </c>
      <c r="B231" s="8"/>
      <c r="C231" s="8"/>
    </row>
    <row r="232" spans="1:3" ht="15.75">
      <c r="A232" s="15" t="s">
        <v>233</v>
      </c>
      <c r="B232" s="8"/>
      <c r="C232" s="8"/>
    </row>
    <row r="233" spans="1:3" ht="15.75">
      <c r="A233" s="15" t="s">
        <v>234</v>
      </c>
      <c r="B233" s="8"/>
      <c r="C233" s="8"/>
    </row>
    <row r="234" spans="1:3" ht="15.75">
      <c r="A234" s="15" t="s">
        <v>235</v>
      </c>
      <c r="B234" s="8"/>
      <c r="C234" s="8"/>
    </row>
    <row r="235" spans="1:3" ht="15.75">
      <c r="A235" s="15" t="s">
        <v>236</v>
      </c>
      <c r="B235" s="8"/>
      <c r="C235" s="8"/>
    </row>
    <row r="236" spans="1:3" ht="15.75">
      <c r="A236" s="15" t="s">
        <v>237</v>
      </c>
      <c r="B236" s="8"/>
      <c r="C236" s="8"/>
    </row>
    <row r="237" spans="1:3" ht="15.75">
      <c r="A237" s="15" t="s">
        <v>238</v>
      </c>
      <c r="B237" s="8"/>
      <c r="C237" s="8"/>
    </row>
    <row r="238" spans="1:3" ht="15.75">
      <c r="A238" s="15" t="s">
        <v>239</v>
      </c>
      <c r="B238" s="8"/>
      <c r="C238" s="8"/>
    </row>
    <row r="239" spans="1:3" ht="15.75">
      <c r="A239" s="15" t="s">
        <v>240</v>
      </c>
      <c r="B239" s="8"/>
      <c r="C239" s="8"/>
    </row>
    <row r="240" spans="1:3" ht="15.75">
      <c r="A240" s="15" t="s">
        <v>241</v>
      </c>
      <c r="B240" s="8"/>
      <c r="C240" s="8"/>
    </row>
    <row r="241" spans="1:3" ht="15.75">
      <c r="A241" s="15" t="s">
        <v>242</v>
      </c>
      <c r="B241" s="8"/>
      <c r="C241" s="8"/>
    </row>
    <row r="242" spans="1:3" ht="15.75">
      <c r="A242" s="15" t="s">
        <v>243</v>
      </c>
      <c r="B242" s="8"/>
      <c r="C242" s="8"/>
    </row>
    <row r="243" spans="1:3" ht="15.75">
      <c r="A243" s="15" t="s">
        <v>244</v>
      </c>
      <c r="B243" s="8"/>
      <c r="C243" s="8"/>
    </row>
    <row r="244" spans="1:3" ht="15.75">
      <c r="A244" s="15" t="s">
        <v>245</v>
      </c>
      <c r="B244" s="8"/>
      <c r="C244" s="8"/>
    </row>
    <row r="245" spans="1:3" ht="15.75">
      <c r="A245" s="15" t="s">
        <v>246</v>
      </c>
      <c r="B245" s="8"/>
      <c r="C245" s="8"/>
    </row>
    <row r="246" spans="1:3" ht="15.75">
      <c r="A246" s="15" t="s">
        <v>247</v>
      </c>
      <c r="B246" s="8"/>
      <c r="C246" s="8"/>
    </row>
    <row r="247" spans="1:3" ht="15.75">
      <c r="A247" s="15" t="s">
        <v>248</v>
      </c>
      <c r="B247" s="8"/>
      <c r="C247" s="8"/>
    </row>
    <row r="248" spans="1:3" ht="15.75">
      <c r="A248" s="15" t="s">
        <v>249</v>
      </c>
      <c r="B248" s="8"/>
      <c r="C248" s="8"/>
    </row>
    <row r="249" spans="1:3" ht="15.75">
      <c r="A249" s="15" t="s">
        <v>250</v>
      </c>
      <c r="B249" s="8"/>
      <c r="C249" s="8"/>
    </row>
    <row r="250" spans="1:3" ht="15.75">
      <c r="A250" s="15" t="s">
        <v>251</v>
      </c>
      <c r="B250" s="8"/>
      <c r="C250" s="8"/>
    </row>
    <row r="251" spans="1:3" ht="15.75">
      <c r="A251" s="15" t="s">
        <v>252</v>
      </c>
      <c r="B251" s="8"/>
      <c r="C251" s="8"/>
    </row>
    <row r="252" spans="1:3" ht="15.75">
      <c r="A252" s="15" t="s">
        <v>253</v>
      </c>
      <c r="B252" s="8"/>
      <c r="C252" s="8"/>
    </row>
    <row r="253" spans="1:3" ht="15.75">
      <c r="A253" s="15" t="s">
        <v>254</v>
      </c>
      <c r="B253" s="8"/>
      <c r="C253" s="8"/>
    </row>
    <row r="254" spans="1:3" ht="15.75">
      <c r="A254" s="15" t="s">
        <v>255</v>
      </c>
      <c r="B254" s="8"/>
      <c r="C254" s="8"/>
    </row>
    <row r="255" spans="1:3" ht="15.75">
      <c r="A255" s="15" t="s">
        <v>256</v>
      </c>
      <c r="B255" s="8"/>
      <c r="C255" s="8"/>
    </row>
    <row r="256" spans="1:3" ht="15.75">
      <c r="A256" s="15" t="s">
        <v>257</v>
      </c>
      <c r="B256" s="8"/>
      <c r="C256" s="8"/>
    </row>
    <row r="257" spans="1:3" ht="15.75">
      <c r="A257" s="15" t="s">
        <v>258</v>
      </c>
      <c r="B257" s="8"/>
      <c r="C257" s="8"/>
    </row>
    <row r="258" spans="1:3" ht="15.75">
      <c r="A258" s="15" t="s">
        <v>259</v>
      </c>
      <c r="B258" s="8"/>
      <c r="C258" s="8"/>
    </row>
    <row r="259" spans="1:3" ht="15.75">
      <c r="A259" s="15" t="s">
        <v>260</v>
      </c>
      <c r="B259" s="8"/>
      <c r="C259" s="8"/>
    </row>
    <row r="260" spans="1:3" ht="15.75">
      <c r="A260" s="15" t="s">
        <v>261</v>
      </c>
      <c r="B260" s="8"/>
      <c r="C260" s="8"/>
    </row>
    <row r="261" spans="1:3" ht="15.75">
      <c r="A261" s="15" t="s">
        <v>262</v>
      </c>
      <c r="B261" s="8"/>
      <c r="C261" s="8"/>
    </row>
    <row r="262" spans="1:3" ht="15.75">
      <c r="A262" s="15" t="s">
        <v>263</v>
      </c>
      <c r="B262" s="8"/>
      <c r="C262" s="8"/>
    </row>
    <row r="263" spans="1:3" ht="15.75">
      <c r="A263" s="15" t="s">
        <v>264</v>
      </c>
      <c r="B263" s="8"/>
      <c r="C263" s="8"/>
    </row>
    <row r="264" spans="1:3" ht="15.75">
      <c r="A264" s="15" t="s">
        <v>265</v>
      </c>
      <c r="B264" s="8"/>
      <c r="C264" s="8"/>
    </row>
    <row r="265" spans="1:3" ht="15.75">
      <c r="A265" s="15" t="s">
        <v>266</v>
      </c>
      <c r="B265" s="8"/>
      <c r="C265" s="8"/>
    </row>
    <row r="266" spans="1:3" ht="15.75">
      <c r="A266" s="15" t="s">
        <v>267</v>
      </c>
      <c r="B266" s="8"/>
      <c r="C266" s="8"/>
    </row>
    <row r="267" spans="1:3" ht="15.75">
      <c r="A267" s="15" t="s">
        <v>268</v>
      </c>
      <c r="B267" s="8"/>
      <c r="C267" s="8"/>
    </row>
    <row r="268" spans="1:3" ht="15.75">
      <c r="A268" s="15" t="s">
        <v>269</v>
      </c>
      <c r="B268" s="8"/>
      <c r="C268" s="8"/>
    </row>
    <row r="269" spans="1:3" ht="15.75">
      <c r="A269" s="15" t="s">
        <v>270</v>
      </c>
      <c r="B269" s="8"/>
      <c r="C269" s="8"/>
    </row>
    <row r="270" spans="1:3" ht="15.75">
      <c r="A270" s="15" t="s">
        <v>271</v>
      </c>
      <c r="B270" s="8"/>
      <c r="C270" s="8"/>
    </row>
    <row r="271" spans="1:3" ht="15.75">
      <c r="A271" s="15" t="s">
        <v>272</v>
      </c>
      <c r="B271" s="8"/>
      <c r="C271" s="8"/>
    </row>
    <row r="272" spans="1:3" ht="15.75">
      <c r="A272" s="15" t="s">
        <v>273</v>
      </c>
      <c r="B272" s="8"/>
      <c r="C272" s="8"/>
    </row>
    <row r="273" spans="1:3" ht="15.75">
      <c r="A273" s="15" t="s">
        <v>274</v>
      </c>
      <c r="B273" s="8"/>
      <c r="C273" s="8"/>
    </row>
    <row r="274" spans="1:3" ht="15.75">
      <c r="A274" s="15" t="s">
        <v>275</v>
      </c>
      <c r="B274" s="8"/>
      <c r="C274" s="8"/>
    </row>
    <row r="275" spans="1:3" ht="15.75">
      <c r="A275" s="15" t="s">
        <v>276</v>
      </c>
      <c r="B275" s="8"/>
      <c r="C275" s="8"/>
    </row>
    <row r="276" spans="1:3" ht="15.75">
      <c r="A276" s="15" t="s">
        <v>277</v>
      </c>
      <c r="B276" s="8"/>
      <c r="C276" s="8"/>
    </row>
    <row r="277" spans="1:3" ht="15.75">
      <c r="A277" s="15" t="s">
        <v>278</v>
      </c>
      <c r="B277" s="8"/>
      <c r="C277" s="8"/>
    </row>
    <row r="278" spans="1:3" ht="15.75">
      <c r="A278" s="15" t="s">
        <v>279</v>
      </c>
      <c r="B278" s="8"/>
      <c r="C278" s="8"/>
    </row>
    <row r="279" spans="1:3" ht="15.75">
      <c r="A279" s="15" t="s">
        <v>280</v>
      </c>
      <c r="B279" s="8"/>
      <c r="C279" s="8"/>
    </row>
    <row r="280" spans="1:3" ht="15.75">
      <c r="A280" s="15" t="s">
        <v>281</v>
      </c>
      <c r="B280" s="8"/>
      <c r="C280" s="8"/>
    </row>
    <row r="281" spans="1:3" ht="15.75">
      <c r="A281" s="15" t="s">
        <v>282</v>
      </c>
      <c r="B281" s="8"/>
      <c r="C281" s="8"/>
    </row>
    <row r="282" spans="1:3" ht="15.75">
      <c r="A282" s="15" t="s">
        <v>283</v>
      </c>
      <c r="B282" s="8"/>
      <c r="C282" s="8"/>
    </row>
    <row r="283" spans="1:3" ht="15.75">
      <c r="A283" s="15" t="s">
        <v>284</v>
      </c>
      <c r="B283" s="8"/>
      <c r="C283" s="8"/>
    </row>
    <row r="284" spans="1:3" ht="15.75">
      <c r="A284" s="15" t="s">
        <v>285</v>
      </c>
      <c r="B284" s="8"/>
      <c r="C284" s="8"/>
    </row>
    <row r="285" spans="1:3" ht="15.75">
      <c r="A285" s="15" t="s">
        <v>286</v>
      </c>
      <c r="B285" s="8"/>
      <c r="C285" s="8"/>
    </row>
    <row r="286" spans="1:3" ht="15.75">
      <c r="A286" s="15" t="s">
        <v>287</v>
      </c>
      <c r="B286" s="8"/>
      <c r="C286" s="8"/>
    </row>
    <row r="287" spans="1:3" ht="15.75">
      <c r="A287" s="15" t="s">
        <v>288</v>
      </c>
      <c r="B287" s="8"/>
      <c r="C287" s="8"/>
    </row>
    <row r="288" spans="1:3" ht="15.75">
      <c r="A288" s="15" t="s">
        <v>289</v>
      </c>
      <c r="B288" s="8"/>
      <c r="C288" s="8"/>
    </row>
    <row r="289" spans="1:7" ht="15.75">
      <c r="A289" s="15" t="s">
        <v>290</v>
      </c>
      <c r="B289" s="8"/>
      <c r="C289" s="8"/>
    </row>
    <row r="290" spans="1:7" ht="15.75">
      <c r="A290" s="15" t="s">
        <v>291</v>
      </c>
      <c r="B290" s="8"/>
      <c r="C290" s="8"/>
    </row>
    <row r="291" spans="1:7" ht="15.75">
      <c r="A291" s="15" t="s">
        <v>292</v>
      </c>
      <c r="B291" s="8"/>
      <c r="C291" s="8"/>
    </row>
    <row r="292" spans="1:7" ht="15.75">
      <c r="A292" s="15" t="s">
        <v>293</v>
      </c>
      <c r="B292" s="8"/>
      <c r="C292" s="8"/>
    </row>
    <row r="293" spans="1:7" ht="15.75">
      <c r="A293" s="15" t="s">
        <v>294</v>
      </c>
      <c r="B293" s="8"/>
      <c r="C293" s="8"/>
    </row>
    <row r="294" spans="1:7" ht="15.75">
      <c r="A294" s="15" t="s">
        <v>295</v>
      </c>
      <c r="B294" s="8"/>
      <c r="C294" s="8"/>
    </row>
    <row r="295" spans="1:7" ht="15.75">
      <c r="A295" s="15" t="s">
        <v>296</v>
      </c>
      <c r="B295" s="8"/>
      <c r="C295" s="8"/>
    </row>
    <row r="296" spans="1:7" ht="15.75">
      <c r="A296" s="15" t="s">
        <v>297</v>
      </c>
      <c r="B296" s="8"/>
      <c r="C296" s="8"/>
    </row>
    <row r="297" spans="1:7" ht="15.75">
      <c r="A297" s="15" t="s">
        <v>298</v>
      </c>
      <c r="B297" s="8"/>
      <c r="C297" s="8"/>
    </row>
    <row r="298" spans="1:7" ht="15.75">
      <c r="A298" s="15" t="s">
        <v>299</v>
      </c>
      <c r="B298" s="8"/>
      <c r="C298" s="8"/>
    </row>
    <row r="299" spans="1:7" ht="15.75">
      <c r="A299" s="15" t="s">
        <v>300</v>
      </c>
      <c r="B299" s="8"/>
      <c r="C299" s="8"/>
    </row>
    <row r="300" spans="1:7" ht="15.75">
      <c r="A300" s="15" t="s">
        <v>301</v>
      </c>
      <c r="B300" s="8"/>
      <c r="C300" s="8"/>
    </row>
    <row r="301" spans="1:7" ht="15.75">
      <c r="A301" s="15" t="s">
        <v>302</v>
      </c>
      <c r="B301" s="8"/>
      <c r="C301" s="8"/>
      <c r="G301" s="5"/>
    </row>
    <row r="302" spans="1:7" ht="15.75">
      <c r="A302" s="15" t="s">
        <v>303</v>
      </c>
      <c r="B302" s="8"/>
      <c r="C302" s="8"/>
    </row>
    <row r="303" spans="1:7" ht="15.75">
      <c r="A303" s="15" t="s">
        <v>304</v>
      </c>
      <c r="B303" s="8"/>
      <c r="C303" s="8"/>
    </row>
    <row r="304" spans="1:7" ht="15.75">
      <c r="A304" s="15" t="s">
        <v>305</v>
      </c>
      <c r="B304" s="8"/>
      <c r="C304" s="8"/>
    </row>
    <row r="305" spans="1:3" ht="15.75">
      <c r="A305" s="15" t="s">
        <v>306</v>
      </c>
      <c r="B305" s="8"/>
      <c r="C305" s="8"/>
    </row>
    <row r="306" spans="1:3" ht="15.75">
      <c r="A306" s="15" t="s">
        <v>307</v>
      </c>
      <c r="B306" s="8"/>
      <c r="C306" s="8"/>
    </row>
    <row r="307" spans="1:3" ht="15.75">
      <c r="A307" s="15" t="s">
        <v>308</v>
      </c>
      <c r="B307" s="8"/>
      <c r="C307" s="8"/>
    </row>
    <row r="308" spans="1:3" ht="15.75">
      <c r="A308" s="15" t="s">
        <v>309</v>
      </c>
      <c r="B308" s="8"/>
      <c r="C308" s="8"/>
    </row>
    <row r="309" spans="1:3" ht="15.75">
      <c r="A309" s="15" t="s">
        <v>310</v>
      </c>
      <c r="B309" s="8"/>
      <c r="C309" s="8"/>
    </row>
    <row r="310" spans="1:3" ht="15.75">
      <c r="A310" s="15" t="s">
        <v>311</v>
      </c>
      <c r="B310" s="8"/>
      <c r="C310" s="8"/>
    </row>
    <row r="311" spans="1:3" ht="15.75">
      <c r="A311" s="15" t="s">
        <v>312</v>
      </c>
      <c r="B311" s="8"/>
      <c r="C311" s="8"/>
    </row>
    <row r="312" spans="1:3" ht="15.75">
      <c r="A312" s="15" t="s">
        <v>313</v>
      </c>
      <c r="B312" s="8"/>
      <c r="C312" s="8"/>
    </row>
    <row r="313" spans="1:3" ht="15.75">
      <c r="A313" s="15" t="s">
        <v>314</v>
      </c>
      <c r="B313" s="8"/>
      <c r="C313" s="8"/>
    </row>
    <row r="314" spans="1:3" ht="15.75">
      <c r="A314" s="15" t="s">
        <v>315</v>
      </c>
      <c r="B314" s="8"/>
      <c r="C314" s="8"/>
    </row>
    <row r="315" spans="1:3" ht="15.75">
      <c r="A315" s="15" t="s">
        <v>316</v>
      </c>
      <c r="B315" s="8"/>
      <c r="C315" s="8"/>
    </row>
    <row r="316" spans="1:3" ht="15.75">
      <c r="A316" s="15" t="s">
        <v>317</v>
      </c>
      <c r="B316" s="8"/>
      <c r="C316" s="8"/>
    </row>
    <row r="317" spans="1:3" ht="15.75">
      <c r="A317" s="15" t="s">
        <v>318</v>
      </c>
      <c r="B317" s="8"/>
      <c r="C317" s="8"/>
    </row>
    <row r="318" spans="1:3" ht="15.75">
      <c r="A318" s="15" t="s">
        <v>319</v>
      </c>
      <c r="B318" s="8"/>
      <c r="C318" s="8"/>
    </row>
    <row r="319" spans="1:3" ht="15.75">
      <c r="A319" s="15" t="s">
        <v>320</v>
      </c>
      <c r="B319" s="8"/>
      <c r="C319" s="8"/>
    </row>
    <row r="320" spans="1:3" ht="15.75">
      <c r="A320" s="15" t="s">
        <v>321</v>
      </c>
      <c r="B320" s="8"/>
      <c r="C320" s="8"/>
    </row>
    <row r="321" spans="1:3" ht="15.75">
      <c r="A321" s="15" t="s">
        <v>322</v>
      </c>
      <c r="B321" s="8"/>
      <c r="C321" s="8"/>
    </row>
    <row r="322" spans="1:3" ht="15.75">
      <c r="A322" s="15" t="s">
        <v>323</v>
      </c>
      <c r="B322" s="8"/>
      <c r="C322" s="8"/>
    </row>
    <row r="323" spans="1:3" ht="15.75">
      <c r="A323" s="15" t="s">
        <v>324</v>
      </c>
      <c r="B323" s="8"/>
      <c r="C323" s="8"/>
    </row>
    <row r="324" spans="1:3" ht="15.75">
      <c r="A324" s="15" t="s">
        <v>325</v>
      </c>
      <c r="B324" s="8"/>
      <c r="C324" s="8"/>
    </row>
    <row r="325" spans="1:3" ht="15.75">
      <c r="A325" s="15" t="s">
        <v>326</v>
      </c>
      <c r="B325" s="8"/>
      <c r="C325" s="8"/>
    </row>
    <row r="326" spans="1:3" ht="15.75">
      <c r="A326" s="15" t="s">
        <v>327</v>
      </c>
      <c r="B326" s="8"/>
      <c r="C326" s="8"/>
    </row>
    <row r="327" spans="1:3" ht="15.75">
      <c r="A327" s="15" t="s">
        <v>328</v>
      </c>
      <c r="B327" s="8"/>
      <c r="C327" s="8"/>
    </row>
    <row r="328" spans="1:3" ht="15.75">
      <c r="A328" s="15" t="s">
        <v>329</v>
      </c>
      <c r="B328" s="8"/>
      <c r="C328" s="8"/>
    </row>
    <row r="329" spans="1:3" ht="15.75">
      <c r="A329" s="15" t="s">
        <v>330</v>
      </c>
      <c r="B329" s="8"/>
      <c r="C329" s="8"/>
    </row>
    <row r="330" spans="1:3" ht="15.75">
      <c r="A330" s="15" t="s">
        <v>331</v>
      </c>
      <c r="B330" s="8"/>
      <c r="C330" s="8"/>
    </row>
    <row r="331" spans="1:3" ht="15.75">
      <c r="A331" s="15" t="s">
        <v>332</v>
      </c>
      <c r="B331" s="8"/>
      <c r="C331" s="8"/>
    </row>
    <row r="332" spans="1:3" ht="15.75">
      <c r="A332" s="15" t="s">
        <v>333</v>
      </c>
      <c r="B332" s="8"/>
      <c r="C332" s="8"/>
    </row>
    <row r="333" spans="1:3" ht="15.75">
      <c r="A333" s="15" t="s">
        <v>334</v>
      </c>
      <c r="B333" s="8"/>
      <c r="C333" s="8"/>
    </row>
    <row r="334" spans="1:3" ht="15.75">
      <c r="A334" s="15" t="s">
        <v>335</v>
      </c>
      <c r="B334" s="8"/>
      <c r="C334" s="8"/>
    </row>
    <row r="335" spans="1:3" ht="15.75">
      <c r="A335" s="15" t="s">
        <v>336</v>
      </c>
      <c r="B335" s="8"/>
      <c r="C335" s="8"/>
    </row>
    <row r="336" spans="1:3" ht="15.75">
      <c r="A336" s="15" t="s">
        <v>337</v>
      </c>
      <c r="B336" s="8"/>
      <c r="C336" s="8"/>
    </row>
    <row r="337" spans="1:3" ht="15.75">
      <c r="A337" s="15" t="s">
        <v>338</v>
      </c>
      <c r="B337" s="8"/>
      <c r="C337" s="8"/>
    </row>
    <row r="338" spans="1:3" ht="15.75">
      <c r="A338" s="15" t="s">
        <v>339</v>
      </c>
      <c r="B338" s="8"/>
      <c r="C338" s="8"/>
    </row>
    <row r="339" spans="1:3" ht="15.75">
      <c r="A339" s="15" t="s">
        <v>340</v>
      </c>
      <c r="B339" s="8"/>
      <c r="C339" s="8"/>
    </row>
    <row r="340" spans="1:3" ht="15.75">
      <c r="A340" s="15" t="s">
        <v>341</v>
      </c>
      <c r="B340" s="8"/>
      <c r="C340" s="8"/>
    </row>
    <row r="341" spans="1:3" ht="15.75">
      <c r="A341" s="15" t="s">
        <v>342</v>
      </c>
      <c r="B341" s="8"/>
      <c r="C341" s="8"/>
    </row>
    <row r="342" spans="1:3" ht="15.75">
      <c r="A342" s="15" t="s">
        <v>343</v>
      </c>
      <c r="B342" s="8"/>
      <c r="C342" s="8"/>
    </row>
    <row r="343" spans="1:3" ht="15.75">
      <c r="A343" s="15" t="s">
        <v>344</v>
      </c>
      <c r="B343" s="8"/>
      <c r="C343" s="8"/>
    </row>
    <row r="344" spans="1:3" ht="15.75">
      <c r="A344" s="15" t="s">
        <v>345</v>
      </c>
      <c r="B344" s="8"/>
      <c r="C344" s="8"/>
    </row>
    <row r="345" spans="1:3" ht="15.75">
      <c r="A345" s="15" t="s">
        <v>346</v>
      </c>
      <c r="B345" s="8"/>
      <c r="C345" s="8"/>
    </row>
    <row r="346" spans="1:3" ht="15.75">
      <c r="A346" s="15" t="s">
        <v>347</v>
      </c>
      <c r="B346" s="8"/>
      <c r="C346" s="8"/>
    </row>
    <row r="347" spans="1:3" ht="15.75">
      <c r="A347" s="15" t="s">
        <v>348</v>
      </c>
      <c r="B347" s="8"/>
      <c r="C347" s="8"/>
    </row>
    <row r="348" spans="1:3" ht="15.75">
      <c r="A348" s="15" t="s">
        <v>349</v>
      </c>
      <c r="B348" s="8"/>
      <c r="C348" s="8"/>
    </row>
    <row r="349" spans="1:3" ht="15.75">
      <c r="A349" s="15" t="s">
        <v>350</v>
      </c>
      <c r="B349" s="8"/>
      <c r="C349" s="8"/>
    </row>
    <row r="350" spans="1:3" ht="15.75">
      <c r="A350" s="15" t="s">
        <v>351</v>
      </c>
      <c r="B350" s="8"/>
      <c r="C350" s="8"/>
    </row>
    <row r="351" spans="1:3" ht="15.75">
      <c r="A351" s="15" t="s">
        <v>352</v>
      </c>
      <c r="B351" s="8"/>
      <c r="C351" s="8"/>
    </row>
    <row r="352" spans="1:3" ht="15.75">
      <c r="A352" s="15" t="s">
        <v>353</v>
      </c>
      <c r="B352" s="8"/>
      <c r="C352" s="8"/>
    </row>
    <row r="353" spans="1:3" ht="15.75">
      <c r="A353" s="15" t="s">
        <v>354</v>
      </c>
      <c r="B353" s="8"/>
      <c r="C353" s="8"/>
    </row>
    <row r="354" spans="1:3" ht="15.75">
      <c r="A354" s="15" t="s">
        <v>355</v>
      </c>
      <c r="B354" s="8"/>
      <c r="C354" s="8"/>
    </row>
    <row r="355" spans="1:3" ht="15.75">
      <c r="A355" s="15" t="s">
        <v>356</v>
      </c>
      <c r="B355" s="8"/>
      <c r="C355" s="8"/>
    </row>
    <row r="356" spans="1:3" ht="15.75">
      <c r="A356" s="15" t="s">
        <v>357</v>
      </c>
      <c r="B356" s="8"/>
      <c r="C356" s="8"/>
    </row>
    <row r="357" spans="1:3" ht="15.75">
      <c r="A357" s="15" t="s">
        <v>358</v>
      </c>
      <c r="B357" s="8"/>
      <c r="C357" s="8"/>
    </row>
    <row r="358" spans="1:3" ht="15.75">
      <c r="A358" s="15" t="s">
        <v>359</v>
      </c>
      <c r="B358" s="8"/>
      <c r="C358" s="8"/>
    </row>
    <row r="359" spans="1:3" ht="15.75">
      <c r="A359" s="15" t="s">
        <v>360</v>
      </c>
      <c r="B359" s="8"/>
      <c r="C359" s="8"/>
    </row>
    <row r="360" spans="1:3" ht="15.75">
      <c r="A360" s="15" t="s">
        <v>361</v>
      </c>
      <c r="B360" s="8"/>
      <c r="C360" s="8"/>
    </row>
    <row r="361" spans="1:3" ht="15.75">
      <c r="A361" s="15" t="s">
        <v>362</v>
      </c>
      <c r="B361" s="8"/>
      <c r="C361" s="8"/>
    </row>
    <row r="362" spans="1:3" ht="15.75">
      <c r="A362" s="15" t="s">
        <v>363</v>
      </c>
      <c r="B362" s="8"/>
      <c r="C362" s="8"/>
    </row>
    <row r="363" spans="1:3" ht="15.75">
      <c r="A363" s="15" t="s">
        <v>364</v>
      </c>
      <c r="B363" s="8"/>
      <c r="C363" s="8"/>
    </row>
    <row r="364" spans="1:3" ht="15.75">
      <c r="A364" s="15" t="s">
        <v>365</v>
      </c>
      <c r="B364" s="8"/>
      <c r="C364" s="8"/>
    </row>
    <row r="365" spans="1:3" ht="15.75">
      <c r="A365" s="15" t="s">
        <v>366</v>
      </c>
      <c r="B365" s="8"/>
      <c r="C365" s="8"/>
    </row>
    <row r="366" spans="1:3" ht="15.75">
      <c r="A366" s="15" t="s">
        <v>367</v>
      </c>
      <c r="B366" s="8"/>
      <c r="C366" s="8"/>
    </row>
    <row r="367" spans="1:3" ht="15.75">
      <c r="A367" s="15" t="s">
        <v>368</v>
      </c>
      <c r="B367" s="8"/>
      <c r="C367" s="8"/>
    </row>
    <row r="368" spans="1:3" ht="15.75">
      <c r="A368" s="15" t="s">
        <v>369</v>
      </c>
      <c r="B368" s="8"/>
      <c r="C368" s="8"/>
    </row>
    <row r="369" spans="1:3" ht="15.75">
      <c r="A369" s="15" t="s">
        <v>370</v>
      </c>
      <c r="B369" s="8"/>
      <c r="C369" s="8"/>
    </row>
    <row r="370" spans="1:3" ht="15.75">
      <c r="A370" s="15" t="s">
        <v>371</v>
      </c>
      <c r="B370" s="8"/>
      <c r="C370" s="8"/>
    </row>
    <row r="371" spans="1:3" ht="15.75">
      <c r="A371" s="15" t="s">
        <v>372</v>
      </c>
      <c r="B371" s="8"/>
      <c r="C371" s="8"/>
    </row>
    <row r="372" spans="1:3" ht="15.75">
      <c r="A372" s="15" t="s">
        <v>373</v>
      </c>
      <c r="B372" s="8"/>
      <c r="C372" s="8"/>
    </row>
    <row r="373" spans="1:3" ht="15.75">
      <c r="A373" s="15" t="s">
        <v>374</v>
      </c>
      <c r="B373" s="8"/>
      <c r="C373" s="8"/>
    </row>
    <row r="374" spans="1:3" ht="15.75">
      <c r="A374" s="15" t="s">
        <v>375</v>
      </c>
      <c r="B374" s="8"/>
      <c r="C374" s="8"/>
    </row>
    <row r="375" spans="1:3" ht="15.75">
      <c r="A375" s="15" t="s">
        <v>376</v>
      </c>
      <c r="B375" s="8"/>
      <c r="C375" s="8"/>
    </row>
    <row r="376" spans="1:3" ht="15.75">
      <c r="A376" s="15" t="s">
        <v>377</v>
      </c>
      <c r="B376" s="8"/>
      <c r="C376" s="8"/>
    </row>
    <row r="377" spans="1:3" ht="15.75">
      <c r="A377" s="15" t="s">
        <v>378</v>
      </c>
      <c r="B377" s="8"/>
      <c r="C377" s="8"/>
    </row>
    <row r="378" spans="1:3" ht="15.75">
      <c r="A378" s="15" t="s">
        <v>379</v>
      </c>
      <c r="B378" s="8"/>
      <c r="C378" s="8"/>
    </row>
    <row r="379" spans="1:3" ht="15.75">
      <c r="A379" s="15" t="s">
        <v>380</v>
      </c>
      <c r="B379" s="8"/>
      <c r="C379" s="8"/>
    </row>
    <row r="380" spans="1:3" ht="15.75">
      <c r="A380" s="15" t="s">
        <v>381</v>
      </c>
      <c r="B380" s="8"/>
      <c r="C380" s="8"/>
    </row>
    <row r="381" spans="1:3" ht="15.75">
      <c r="A381" s="15" t="s">
        <v>382</v>
      </c>
      <c r="B381" s="8"/>
      <c r="C381" s="8"/>
    </row>
    <row r="382" spans="1:3" ht="15.75">
      <c r="A382" s="15" t="s">
        <v>383</v>
      </c>
      <c r="B382" s="8"/>
      <c r="C382" s="8"/>
    </row>
    <row r="383" spans="1:3" ht="15.75">
      <c r="A383" s="15" t="s">
        <v>384</v>
      </c>
      <c r="B383" s="8"/>
      <c r="C383" s="8"/>
    </row>
    <row r="384" spans="1:3" ht="15.75">
      <c r="A384" s="15" t="s">
        <v>385</v>
      </c>
      <c r="B384" s="8"/>
      <c r="C384" s="8"/>
    </row>
    <row r="385" spans="1:3" ht="15.75">
      <c r="A385" s="15" t="s">
        <v>386</v>
      </c>
      <c r="B385" s="8"/>
      <c r="C385" s="8"/>
    </row>
    <row r="386" spans="1:3" ht="15.75">
      <c r="A386" s="15" t="s">
        <v>387</v>
      </c>
      <c r="B386" s="8"/>
      <c r="C386" s="8"/>
    </row>
    <row r="387" spans="1:3" ht="15.75">
      <c r="A387" s="15" t="s">
        <v>388</v>
      </c>
      <c r="B387" s="8"/>
      <c r="C387" s="8"/>
    </row>
    <row r="388" spans="1:3" ht="15.75">
      <c r="A388" s="15" t="s">
        <v>389</v>
      </c>
      <c r="B388" s="8"/>
      <c r="C388" s="8"/>
    </row>
    <row r="389" spans="1:3" ht="15.75">
      <c r="A389" s="15" t="s">
        <v>390</v>
      </c>
      <c r="B389" s="8"/>
      <c r="C389" s="8"/>
    </row>
    <row r="390" spans="1:3" ht="15.75">
      <c r="A390" s="15" t="s">
        <v>391</v>
      </c>
      <c r="B390" s="8"/>
      <c r="C390" s="8"/>
    </row>
    <row r="391" spans="1:3" ht="15.75">
      <c r="A391" s="15" t="s">
        <v>392</v>
      </c>
      <c r="B391" s="8"/>
      <c r="C391" s="8"/>
    </row>
    <row r="392" spans="1:3" ht="15.75">
      <c r="A392" s="15" t="s">
        <v>393</v>
      </c>
      <c r="B392" s="8"/>
      <c r="C392" s="8"/>
    </row>
    <row r="393" spans="1:3" ht="15.75">
      <c r="A393" s="15" t="s">
        <v>394</v>
      </c>
      <c r="B393" s="8"/>
      <c r="C393" s="8"/>
    </row>
    <row r="394" spans="1:3" ht="15.75">
      <c r="A394" s="15" t="s">
        <v>395</v>
      </c>
      <c r="B394" s="8"/>
      <c r="C394" s="8"/>
    </row>
    <row r="395" spans="1:3" ht="15.75">
      <c r="A395" s="15" t="s">
        <v>396</v>
      </c>
      <c r="B395" s="8"/>
      <c r="C395" s="8"/>
    </row>
    <row r="396" spans="1:3" ht="15.75">
      <c r="A396" s="15" t="s">
        <v>397</v>
      </c>
      <c r="B396" s="8"/>
      <c r="C396" s="8"/>
    </row>
    <row r="397" spans="1:3" ht="15.75">
      <c r="A397" s="15" t="s">
        <v>398</v>
      </c>
      <c r="B397" s="8"/>
      <c r="C397" s="8"/>
    </row>
    <row r="398" spans="1:3" ht="15.75">
      <c r="A398" s="15" t="s">
        <v>399</v>
      </c>
      <c r="B398" s="8"/>
      <c r="C398" s="8"/>
    </row>
    <row r="399" spans="1:3" ht="15.75">
      <c r="A399" s="15" t="s">
        <v>400</v>
      </c>
      <c r="B399" s="8"/>
      <c r="C399" s="8"/>
    </row>
    <row r="400" spans="1:3" ht="15.75">
      <c r="A400" s="15" t="s">
        <v>401</v>
      </c>
      <c r="B400" s="8"/>
      <c r="C400" s="8"/>
    </row>
    <row r="401" spans="1:7" ht="15.75">
      <c r="A401" s="16" t="s">
        <v>402</v>
      </c>
      <c r="B401" s="8"/>
      <c r="C401" s="8"/>
      <c r="G401" s="6" t="s">
        <v>403</v>
      </c>
    </row>
    <row r="402" spans="1:7" ht="15.75">
      <c r="A402" s="16" t="s">
        <v>404</v>
      </c>
      <c r="B402" s="8"/>
      <c r="C402" s="8"/>
    </row>
    <row r="403" spans="1:7" ht="15.75">
      <c r="A403" s="16" t="s">
        <v>405</v>
      </c>
      <c r="B403" s="8"/>
      <c r="C403" s="8"/>
    </row>
    <row r="404" spans="1:7" ht="15.75">
      <c r="A404" s="16" t="s">
        <v>406</v>
      </c>
      <c r="B404" s="8"/>
      <c r="C404" s="8"/>
    </row>
    <row r="405" spans="1:7" ht="15.75">
      <c r="A405" s="16" t="s">
        <v>407</v>
      </c>
      <c r="B405" s="8"/>
      <c r="C405" s="8"/>
    </row>
    <row r="406" spans="1:7" ht="15.75">
      <c r="A406" s="16" t="s">
        <v>408</v>
      </c>
      <c r="B406" s="8"/>
      <c r="C406" s="8"/>
    </row>
    <row r="407" spans="1:7" ht="15.75">
      <c r="A407" s="16" t="s">
        <v>409</v>
      </c>
      <c r="B407" s="8"/>
      <c r="C407" s="8"/>
    </row>
    <row r="408" spans="1:7" ht="15.75">
      <c r="A408" s="16" t="s">
        <v>410</v>
      </c>
      <c r="B408" s="8"/>
      <c r="C408" s="8"/>
    </row>
    <row r="409" spans="1:7" ht="15.75">
      <c r="A409" s="16" t="s">
        <v>411</v>
      </c>
      <c r="B409" s="8"/>
      <c r="C409" s="8"/>
    </row>
    <row r="410" spans="1:7" ht="15.75">
      <c r="A410" s="16" t="s">
        <v>412</v>
      </c>
      <c r="B410" s="8"/>
      <c r="C410" s="8"/>
    </row>
    <row r="411" spans="1:7" ht="15.75">
      <c r="A411" s="16" t="s">
        <v>413</v>
      </c>
      <c r="B411" s="8"/>
      <c r="C411" s="8"/>
    </row>
    <row r="412" spans="1:7" ht="15.75">
      <c r="A412" s="16" t="s">
        <v>414</v>
      </c>
      <c r="B412" s="8"/>
      <c r="C412" s="8"/>
    </row>
    <row r="413" spans="1:7" ht="15.75">
      <c r="A413" s="16" t="s">
        <v>415</v>
      </c>
      <c r="B413" s="8"/>
      <c r="C413" s="8"/>
    </row>
    <row r="414" spans="1:7" ht="15.75">
      <c r="A414" s="16" t="s">
        <v>416</v>
      </c>
      <c r="B414" s="8"/>
      <c r="C414" s="8"/>
    </row>
    <row r="415" spans="1:7" ht="15.75">
      <c r="A415" s="16" t="s">
        <v>417</v>
      </c>
      <c r="B415" s="8"/>
      <c r="C415" s="8"/>
    </row>
    <row r="416" spans="1:7" ht="15.75">
      <c r="A416" s="16" t="s">
        <v>418</v>
      </c>
      <c r="B416" s="8"/>
      <c r="C416" s="8"/>
    </row>
    <row r="417" spans="1:3" ht="15.75">
      <c r="A417" s="16" t="s">
        <v>419</v>
      </c>
      <c r="B417" s="8"/>
      <c r="C417" s="8"/>
    </row>
    <row r="418" spans="1:3" ht="15.75">
      <c r="A418" s="16" t="s">
        <v>420</v>
      </c>
      <c r="B418" s="8"/>
      <c r="C418" s="8"/>
    </row>
    <row r="419" spans="1:3" ht="15.75">
      <c r="A419" s="16" t="s">
        <v>421</v>
      </c>
      <c r="B419" s="8"/>
      <c r="C419" s="8"/>
    </row>
    <row r="420" spans="1:3" ht="15.75">
      <c r="A420" s="16" t="s">
        <v>422</v>
      </c>
      <c r="B420" s="8"/>
      <c r="C420" s="8"/>
    </row>
    <row r="421" spans="1:3" ht="15.75">
      <c r="A421" s="16" t="s">
        <v>423</v>
      </c>
      <c r="B421" s="8"/>
      <c r="C421" s="8"/>
    </row>
    <row r="422" spans="1:3" ht="15.75">
      <c r="A422" s="16" t="s">
        <v>424</v>
      </c>
      <c r="B422" s="8"/>
      <c r="C422" s="8"/>
    </row>
    <row r="423" spans="1:3" ht="15.75">
      <c r="A423" s="16" t="s">
        <v>425</v>
      </c>
      <c r="B423" s="8"/>
      <c r="C423" s="8"/>
    </row>
    <row r="424" spans="1:3" ht="15.75">
      <c r="A424" s="16" t="s">
        <v>426</v>
      </c>
      <c r="B424" s="8"/>
      <c r="C424" s="8"/>
    </row>
    <row r="425" spans="1:3" ht="15.75">
      <c r="A425" s="16" t="s">
        <v>427</v>
      </c>
      <c r="B425" s="8"/>
      <c r="C425" s="8"/>
    </row>
    <row r="426" spans="1:3" ht="15.75">
      <c r="A426" s="16" t="s">
        <v>428</v>
      </c>
      <c r="B426" s="8"/>
      <c r="C426" s="8"/>
    </row>
    <row r="427" spans="1:3" ht="15.75">
      <c r="A427" s="16" t="s">
        <v>429</v>
      </c>
      <c r="B427" s="8"/>
      <c r="C427" s="8"/>
    </row>
    <row r="428" spans="1:3" ht="15.75">
      <c r="A428" s="16" t="s">
        <v>430</v>
      </c>
      <c r="B428" s="8"/>
      <c r="C428" s="8"/>
    </row>
    <row r="429" spans="1:3" ht="15.75">
      <c r="A429" s="16" t="s">
        <v>431</v>
      </c>
      <c r="B429" s="8"/>
      <c r="C429" s="8"/>
    </row>
    <row r="430" spans="1:3" ht="15.75">
      <c r="A430" s="16" t="s">
        <v>432</v>
      </c>
      <c r="B430" s="8"/>
      <c r="C430" s="8"/>
    </row>
    <row r="431" spans="1:3" ht="15.75">
      <c r="A431" s="16" t="s">
        <v>433</v>
      </c>
      <c r="B431" s="8"/>
      <c r="C431" s="8"/>
    </row>
    <row r="432" spans="1:3" ht="15.75">
      <c r="A432" s="16" t="s">
        <v>434</v>
      </c>
      <c r="B432" s="8"/>
      <c r="C432" s="8"/>
    </row>
    <row r="433" spans="1:3" ht="15.75">
      <c r="A433" s="16" t="s">
        <v>435</v>
      </c>
      <c r="B433" s="8"/>
      <c r="C433" s="8"/>
    </row>
    <row r="434" spans="1:3" ht="15.75">
      <c r="A434" s="16" t="s">
        <v>436</v>
      </c>
      <c r="B434" s="8"/>
      <c r="C434" s="8"/>
    </row>
    <row r="435" spans="1:3" ht="15.75">
      <c r="A435" s="16" t="s">
        <v>437</v>
      </c>
      <c r="B435" s="8"/>
      <c r="C435" s="8"/>
    </row>
    <row r="436" spans="1:3" ht="15.75">
      <c r="A436" s="16" t="s">
        <v>438</v>
      </c>
      <c r="B436" s="8"/>
      <c r="C436" s="8"/>
    </row>
    <row r="437" spans="1:3" ht="15.75">
      <c r="A437" s="16" t="s">
        <v>439</v>
      </c>
      <c r="B437" s="8"/>
      <c r="C437" s="8"/>
    </row>
    <row r="438" spans="1:3" ht="15.75">
      <c r="A438" s="16" t="s">
        <v>440</v>
      </c>
      <c r="B438" s="8"/>
      <c r="C438" s="8"/>
    </row>
    <row r="439" spans="1:3" ht="15.75">
      <c r="A439" s="16" t="s">
        <v>441</v>
      </c>
      <c r="B439" s="8"/>
      <c r="C439" s="8"/>
    </row>
    <row r="440" spans="1:3" ht="15.75">
      <c r="A440" s="16" t="s">
        <v>442</v>
      </c>
      <c r="B440" s="8"/>
      <c r="C440" s="8"/>
    </row>
    <row r="441" spans="1:3" ht="15.75">
      <c r="A441" s="16" t="s">
        <v>443</v>
      </c>
      <c r="B441" s="8"/>
      <c r="C441" s="8"/>
    </row>
    <row r="442" spans="1:3" ht="15.75">
      <c r="A442" s="16" t="s">
        <v>444</v>
      </c>
      <c r="B442" s="8"/>
      <c r="C442" s="8"/>
    </row>
    <row r="443" spans="1:3" ht="15.75">
      <c r="A443" s="16" t="s">
        <v>445</v>
      </c>
      <c r="B443" s="8"/>
      <c r="C443" s="8"/>
    </row>
    <row r="444" spans="1:3" ht="15.75">
      <c r="A444" s="16" t="s">
        <v>446</v>
      </c>
      <c r="B444" s="8"/>
      <c r="C444" s="8"/>
    </row>
    <row r="445" spans="1:3" ht="15.75">
      <c r="A445" s="16" t="s">
        <v>447</v>
      </c>
      <c r="B445" s="8"/>
      <c r="C445" s="8"/>
    </row>
    <row r="446" spans="1:3" ht="15.75">
      <c r="A446" s="16" t="s">
        <v>448</v>
      </c>
      <c r="B446" s="8"/>
      <c r="C446" s="8"/>
    </row>
    <row r="447" spans="1:3" ht="15.75">
      <c r="A447" s="16" t="s">
        <v>449</v>
      </c>
      <c r="B447" s="8"/>
      <c r="C447" s="8"/>
    </row>
    <row r="448" spans="1:3" ht="15.75">
      <c r="A448" s="16" t="s">
        <v>450</v>
      </c>
      <c r="B448" s="8"/>
      <c r="C448" s="8"/>
    </row>
    <row r="449" spans="1:3" ht="15.75">
      <c r="A449" s="16" t="s">
        <v>451</v>
      </c>
      <c r="B449" s="8"/>
      <c r="C449" s="8"/>
    </row>
    <row r="450" spans="1:3" ht="15.75">
      <c r="A450" s="16" t="s">
        <v>452</v>
      </c>
      <c r="B450" s="8"/>
      <c r="C450" s="8"/>
    </row>
    <row r="451" spans="1:3" ht="15.75">
      <c r="A451" s="16" t="s">
        <v>453</v>
      </c>
      <c r="B451" s="8"/>
      <c r="C451" s="8"/>
    </row>
    <row r="452" spans="1:3" ht="15.75">
      <c r="A452" s="16" t="s">
        <v>454</v>
      </c>
      <c r="B452" s="8"/>
      <c r="C452" s="8"/>
    </row>
    <row r="453" spans="1:3" ht="15.75">
      <c r="A453" s="16" t="s">
        <v>455</v>
      </c>
      <c r="B453" s="8"/>
      <c r="C453" s="8"/>
    </row>
    <row r="454" spans="1:3" ht="15.75">
      <c r="A454" s="16" t="s">
        <v>456</v>
      </c>
      <c r="B454" s="8"/>
      <c r="C454" s="8"/>
    </row>
    <row r="455" spans="1:3" ht="15.75">
      <c r="A455" s="16" t="s">
        <v>457</v>
      </c>
      <c r="B455" s="8"/>
      <c r="C455" s="8"/>
    </row>
    <row r="456" spans="1:3" ht="15.75">
      <c r="A456" s="16" t="s">
        <v>458</v>
      </c>
      <c r="B456" s="8"/>
      <c r="C456" s="8"/>
    </row>
    <row r="457" spans="1:3" ht="15.75">
      <c r="A457" s="16" t="s">
        <v>459</v>
      </c>
      <c r="B457" s="8"/>
      <c r="C457" s="8"/>
    </row>
    <row r="458" spans="1:3" ht="15.75">
      <c r="A458" s="16" t="s">
        <v>460</v>
      </c>
      <c r="B458" s="8"/>
      <c r="C458" s="8"/>
    </row>
    <row r="459" spans="1:3" ht="15.75">
      <c r="A459" s="16" t="s">
        <v>461</v>
      </c>
      <c r="B459" s="8"/>
      <c r="C459" s="8"/>
    </row>
    <row r="460" spans="1:3" ht="15.75">
      <c r="A460" s="16" t="s">
        <v>462</v>
      </c>
      <c r="B460" s="8"/>
      <c r="C460" s="8"/>
    </row>
    <row r="461" spans="1:3" ht="15.75">
      <c r="A461" s="16" t="s">
        <v>463</v>
      </c>
      <c r="B461" s="8"/>
      <c r="C461" s="8"/>
    </row>
    <row r="462" spans="1:3" ht="15.75">
      <c r="A462" s="16" t="s">
        <v>464</v>
      </c>
      <c r="B462" s="8"/>
      <c r="C462" s="8"/>
    </row>
    <row r="463" spans="1:3" ht="15.75">
      <c r="A463" s="16" t="s">
        <v>465</v>
      </c>
      <c r="B463" s="8"/>
      <c r="C463" s="8"/>
    </row>
    <row r="464" spans="1:3" ht="15.75">
      <c r="A464" s="16" t="s">
        <v>466</v>
      </c>
      <c r="B464" s="8"/>
      <c r="C464" s="8"/>
    </row>
    <row r="465" spans="1:3" ht="15.75">
      <c r="A465" s="16" t="s">
        <v>467</v>
      </c>
      <c r="B465" s="8"/>
      <c r="C465" s="8"/>
    </row>
    <row r="466" spans="1:3" ht="15.75">
      <c r="A466" s="16" t="s">
        <v>468</v>
      </c>
      <c r="B466" s="8"/>
      <c r="C466" s="8"/>
    </row>
    <row r="467" spans="1:3" ht="15.75">
      <c r="A467" s="16" t="s">
        <v>469</v>
      </c>
      <c r="B467" s="8"/>
      <c r="C467" s="8"/>
    </row>
    <row r="468" spans="1:3" ht="15.75">
      <c r="A468" s="16" t="s">
        <v>470</v>
      </c>
      <c r="B468" s="8"/>
      <c r="C468" s="8"/>
    </row>
    <row r="469" spans="1:3" ht="15.75">
      <c r="A469" s="16" t="s">
        <v>471</v>
      </c>
      <c r="B469" s="8"/>
      <c r="C469" s="8"/>
    </row>
    <row r="470" spans="1:3" ht="15.75">
      <c r="A470" s="16" t="s">
        <v>472</v>
      </c>
      <c r="B470" s="8"/>
      <c r="C470" s="8"/>
    </row>
    <row r="471" spans="1:3" ht="15.75">
      <c r="A471" s="16" t="s">
        <v>473</v>
      </c>
      <c r="B471" s="8"/>
      <c r="C471" s="8"/>
    </row>
    <row r="472" spans="1:3" ht="15.75">
      <c r="A472" s="16" t="s">
        <v>474</v>
      </c>
      <c r="B472" s="8"/>
      <c r="C472" s="8"/>
    </row>
    <row r="473" spans="1:3" ht="15.75">
      <c r="A473" s="16" t="s">
        <v>475</v>
      </c>
      <c r="B473" s="8"/>
      <c r="C473" s="8"/>
    </row>
    <row r="474" spans="1:3" ht="15.75">
      <c r="A474" s="16" t="s">
        <v>476</v>
      </c>
      <c r="B474" s="8"/>
      <c r="C474" s="8"/>
    </row>
    <row r="475" spans="1:3" ht="15.75">
      <c r="A475" s="16" t="s">
        <v>477</v>
      </c>
      <c r="B475" s="8"/>
      <c r="C475" s="8"/>
    </row>
    <row r="476" spans="1:3" ht="15.75">
      <c r="A476" s="16" t="s">
        <v>478</v>
      </c>
      <c r="B476" s="8"/>
      <c r="C476" s="8"/>
    </row>
    <row r="477" spans="1:3" ht="15.75">
      <c r="A477" s="16" t="s">
        <v>479</v>
      </c>
      <c r="B477" s="8"/>
      <c r="C477" s="8"/>
    </row>
    <row r="478" spans="1:3" ht="15.75">
      <c r="A478" s="16" t="s">
        <v>480</v>
      </c>
      <c r="B478" s="8"/>
      <c r="C478" s="8"/>
    </row>
    <row r="479" spans="1:3" ht="15.75">
      <c r="A479" s="16" t="s">
        <v>481</v>
      </c>
      <c r="B479" s="8"/>
      <c r="C479" s="8"/>
    </row>
    <row r="480" spans="1:3" ht="15.75">
      <c r="A480" s="16" t="s">
        <v>482</v>
      </c>
      <c r="B480" s="8"/>
      <c r="C480" s="8"/>
    </row>
    <row r="481" spans="1:3" ht="15.75">
      <c r="A481" s="16" t="s">
        <v>483</v>
      </c>
      <c r="B481" s="8"/>
      <c r="C481" s="8"/>
    </row>
    <row r="482" spans="1:3" ht="15.75">
      <c r="A482" s="16" t="s">
        <v>484</v>
      </c>
      <c r="B482" s="8"/>
      <c r="C482" s="8"/>
    </row>
    <row r="483" spans="1:3" ht="15.75">
      <c r="A483" s="16" t="s">
        <v>485</v>
      </c>
      <c r="B483" s="8"/>
      <c r="C483" s="8"/>
    </row>
    <row r="484" spans="1:3" ht="15.75">
      <c r="A484" s="16" t="s">
        <v>486</v>
      </c>
      <c r="B484" s="8"/>
      <c r="C484" s="8"/>
    </row>
    <row r="485" spans="1:3" ht="15.75">
      <c r="A485" s="16" t="s">
        <v>487</v>
      </c>
      <c r="B485" s="8"/>
      <c r="C485" s="8"/>
    </row>
    <row r="486" spans="1:3" ht="15.75">
      <c r="A486" s="16" t="s">
        <v>488</v>
      </c>
      <c r="B486" s="8"/>
      <c r="C486" s="8"/>
    </row>
    <row r="487" spans="1:3" ht="15.75">
      <c r="A487" s="16" t="s">
        <v>489</v>
      </c>
      <c r="B487" s="8"/>
      <c r="C487" s="8"/>
    </row>
    <row r="488" spans="1:3" ht="15.75">
      <c r="A488" s="16" t="s">
        <v>490</v>
      </c>
      <c r="B488" s="8"/>
      <c r="C488" s="8"/>
    </row>
    <row r="489" spans="1:3" ht="15.75">
      <c r="A489" s="16" t="s">
        <v>491</v>
      </c>
      <c r="B489" s="8"/>
      <c r="C489" s="8"/>
    </row>
    <row r="490" spans="1:3" ht="15.75">
      <c r="A490" s="16" t="s">
        <v>492</v>
      </c>
      <c r="B490" s="8"/>
      <c r="C490" s="8"/>
    </row>
    <row r="491" spans="1:3" ht="15.75">
      <c r="A491" s="16" t="s">
        <v>493</v>
      </c>
      <c r="B491" s="8"/>
      <c r="C491" s="8"/>
    </row>
    <row r="492" spans="1:3" ht="15.75">
      <c r="A492" s="16" t="s">
        <v>494</v>
      </c>
      <c r="B492" s="8"/>
      <c r="C492" s="8"/>
    </row>
    <row r="493" spans="1:3" ht="15.75">
      <c r="A493" s="16" t="s">
        <v>495</v>
      </c>
      <c r="B493" s="8"/>
      <c r="C493" s="8"/>
    </row>
    <row r="494" spans="1:3" ht="15.75">
      <c r="A494" s="16" t="s">
        <v>496</v>
      </c>
      <c r="B494" s="8"/>
      <c r="C494" s="8"/>
    </row>
    <row r="495" spans="1:3" ht="15.75">
      <c r="A495" s="16" t="s">
        <v>497</v>
      </c>
      <c r="B495" s="8"/>
      <c r="C495" s="8"/>
    </row>
    <row r="496" spans="1:3" ht="15.75">
      <c r="A496" s="16" t="s">
        <v>498</v>
      </c>
      <c r="B496" s="8"/>
      <c r="C496" s="8"/>
    </row>
    <row r="497" spans="1:7" ht="15.75">
      <c r="A497" s="16" t="s">
        <v>499</v>
      </c>
      <c r="B497" s="8"/>
      <c r="C497" s="8"/>
    </row>
    <row r="498" spans="1:7" ht="15.75">
      <c r="A498" s="16" t="s">
        <v>500</v>
      </c>
      <c r="B498" s="8"/>
      <c r="C498" s="8"/>
    </row>
    <row r="499" spans="1:7" ht="15.75">
      <c r="A499" s="16" t="s">
        <v>501</v>
      </c>
      <c r="B499" s="8"/>
      <c r="C499" s="8"/>
    </row>
    <row r="500" spans="1:7" ht="15.75">
      <c r="A500" s="16" t="s">
        <v>502</v>
      </c>
      <c r="B500" s="8"/>
      <c r="C500" s="8"/>
    </row>
    <row r="501" spans="1:7" ht="15.75">
      <c r="A501" s="16" t="s">
        <v>503</v>
      </c>
      <c r="B501" s="8"/>
      <c r="C501" s="8"/>
      <c r="G501" s="7"/>
    </row>
    <row r="502" spans="1:7" ht="15.75">
      <c r="A502" s="16" t="s">
        <v>504</v>
      </c>
      <c r="B502" s="8"/>
      <c r="C502" s="8"/>
    </row>
    <row r="503" spans="1:7" ht="15.75">
      <c r="A503" s="16" t="s">
        <v>505</v>
      </c>
      <c r="B503" s="8"/>
      <c r="C503" s="8"/>
    </row>
    <row r="504" spans="1:7" ht="15.75">
      <c r="A504" s="16" t="s">
        <v>506</v>
      </c>
      <c r="B504" s="8"/>
      <c r="C504" s="8"/>
    </row>
    <row r="505" spans="1:7" ht="15.75">
      <c r="A505" s="16" t="s">
        <v>507</v>
      </c>
      <c r="B505" s="8"/>
      <c r="C505" s="8"/>
    </row>
    <row r="506" spans="1:7" ht="15.75">
      <c r="A506" s="16" t="s">
        <v>508</v>
      </c>
      <c r="B506" s="8"/>
      <c r="C506" s="8"/>
    </row>
    <row r="507" spans="1:7" ht="15.75">
      <c r="A507" s="16" t="s">
        <v>509</v>
      </c>
      <c r="B507" s="8"/>
      <c r="C507" s="8"/>
    </row>
    <row r="508" spans="1:7" ht="15.75">
      <c r="A508" s="16" t="s">
        <v>510</v>
      </c>
      <c r="B508" s="8"/>
      <c r="C508" s="8"/>
    </row>
    <row r="509" spans="1:7" ht="15.75">
      <c r="A509" s="16" t="s">
        <v>511</v>
      </c>
      <c r="B509" s="8"/>
      <c r="C509" s="8"/>
    </row>
    <row r="510" spans="1:7" ht="15.75">
      <c r="A510" s="16" t="s">
        <v>512</v>
      </c>
      <c r="B510" s="8"/>
      <c r="C510" s="8"/>
    </row>
    <row r="511" spans="1:7" ht="15.75">
      <c r="A511" s="16" t="s">
        <v>513</v>
      </c>
      <c r="B511" s="8"/>
      <c r="C511" s="8"/>
    </row>
    <row r="512" spans="1:7" ht="15.75">
      <c r="A512" s="16" t="s">
        <v>514</v>
      </c>
      <c r="B512" s="8"/>
      <c r="C512" s="8"/>
    </row>
    <row r="513" spans="1:3" ht="15.75">
      <c r="A513" s="16" t="s">
        <v>515</v>
      </c>
      <c r="B513" s="8"/>
      <c r="C513" s="8"/>
    </row>
    <row r="514" spans="1:3" ht="15.75">
      <c r="A514" s="16" t="s">
        <v>516</v>
      </c>
      <c r="B514" s="8"/>
      <c r="C514" s="8"/>
    </row>
    <row r="515" spans="1:3" ht="15.75">
      <c r="A515" s="16" t="s">
        <v>517</v>
      </c>
      <c r="B515" s="8"/>
      <c r="C515" s="8"/>
    </row>
    <row r="516" spans="1:3" ht="15.75">
      <c r="A516" s="16" t="s">
        <v>518</v>
      </c>
      <c r="B516" s="8"/>
      <c r="C516" s="8"/>
    </row>
    <row r="517" spans="1:3" ht="15.75">
      <c r="A517" s="16" t="s">
        <v>519</v>
      </c>
      <c r="B517" s="8"/>
      <c r="C517" s="8"/>
    </row>
    <row r="518" spans="1:3" ht="15.75">
      <c r="A518" s="16" t="s">
        <v>520</v>
      </c>
      <c r="B518" s="8"/>
      <c r="C518" s="8"/>
    </row>
    <row r="519" spans="1:3" ht="15.75">
      <c r="A519" s="16" t="s">
        <v>521</v>
      </c>
      <c r="B519" s="8"/>
      <c r="C519" s="8"/>
    </row>
    <row r="520" spans="1:3" ht="15.75">
      <c r="A520" s="16" t="s">
        <v>522</v>
      </c>
      <c r="B520" s="8"/>
      <c r="C520" s="8"/>
    </row>
    <row r="521" spans="1:3" ht="15.75">
      <c r="A521" s="16" t="s">
        <v>523</v>
      </c>
      <c r="B521" s="8"/>
      <c r="C521" s="8"/>
    </row>
    <row r="522" spans="1:3" ht="15.75">
      <c r="A522" s="16" t="s">
        <v>524</v>
      </c>
      <c r="B522" s="8"/>
      <c r="C522" s="8"/>
    </row>
    <row r="523" spans="1:3" ht="15.75">
      <c r="A523" s="16" t="s">
        <v>525</v>
      </c>
      <c r="B523" s="8"/>
      <c r="C523" s="8"/>
    </row>
    <row r="524" spans="1:3" ht="15.75">
      <c r="A524" s="16" t="s">
        <v>526</v>
      </c>
      <c r="B524" s="8"/>
      <c r="C524" s="8"/>
    </row>
    <row r="525" spans="1:3" ht="15.75">
      <c r="A525" s="16" t="s">
        <v>527</v>
      </c>
      <c r="B525" s="8"/>
      <c r="C525" s="8"/>
    </row>
    <row r="526" spans="1:3" ht="15.75">
      <c r="A526" s="16" t="s">
        <v>528</v>
      </c>
      <c r="B526" s="8"/>
      <c r="C526" s="8"/>
    </row>
    <row r="527" spans="1:3" ht="15.75">
      <c r="A527" s="16" t="s">
        <v>529</v>
      </c>
      <c r="B527" s="8"/>
      <c r="C527" s="8"/>
    </row>
    <row r="528" spans="1:3" ht="15.75">
      <c r="A528" s="16" t="s">
        <v>530</v>
      </c>
      <c r="B528" s="8"/>
      <c r="C528" s="8"/>
    </row>
    <row r="529" spans="1:3" ht="15.75">
      <c r="A529" s="16" t="s">
        <v>531</v>
      </c>
      <c r="B529" s="8"/>
      <c r="C529" s="8"/>
    </row>
    <row r="530" spans="1:3" ht="15.75">
      <c r="A530" s="16" t="s">
        <v>532</v>
      </c>
      <c r="B530" s="8"/>
      <c r="C530" s="8"/>
    </row>
    <row r="531" spans="1:3" ht="15.75">
      <c r="A531" s="16" t="s">
        <v>533</v>
      </c>
      <c r="B531" s="8"/>
      <c r="C531" s="8"/>
    </row>
    <row r="532" spans="1:3" ht="15.75">
      <c r="A532" s="16" t="s">
        <v>534</v>
      </c>
      <c r="B532" s="8"/>
      <c r="C532" s="8"/>
    </row>
    <row r="533" spans="1:3" ht="15.75">
      <c r="A533" s="16" t="s">
        <v>535</v>
      </c>
      <c r="B533" s="8"/>
      <c r="C533" s="8"/>
    </row>
    <row r="534" spans="1:3" ht="15.75">
      <c r="A534" s="16" t="s">
        <v>536</v>
      </c>
      <c r="B534" s="8"/>
      <c r="C534" s="8"/>
    </row>
    <row r="535" spans="1:3" ht="15.75">
      <c r="A535" s="16" t="s">
        <v>537</v>
      </c>
      <c r="B535" s="8"/>
      <c r="C535" s="8"/>
    </row>
    <row r="536" spans="1:3" ht="15.75">
      <c r="A536" s="16" t="s">
        <v>538</v>
      </c>
      <c r="B536" s="8"/>
      <c r="C536" s="8"/>
    </row>
    <row r="537" spans="1:3" ht="15.75">
      <c r="A537" s="16" t="s">
        <v>539</v>
      </c>
      <c r="B537" s="8"/>
      <c r="C537" s="8"/>
    </row>
    <row r="538" spans="1:3" ht="15.75">
      <c r="A538" s="16" t="s">
        <v>540</v>
      </c>
      <c r="B538" s="8"/>
      <c r="C538" s="8"/>
    </row>
    <row r="539" spans="1:3" ht="15.75">
      <c r="A539" s="16" t="s">
        <v>541</v>
      </c>
      <c r="B539" s="8"/>
      <c r="C539" s="8"/>
    </row>
    <row r="540" spans="1:3" ht="15.75">
      <c r="A540" s="16" t="s">
        <v>542</v>
      </c>
      <c r="B540" s="8"/>
      <c r="C540" s="8"/>
    </row>
    <row r="541" spans="1:3" ht="15.75">
      <c r="A541" s="16" t="s">
        <v>543</v>
      </c>
      <c r="B541" s="8"/>
      <c r="C541" s="8"/>
    </row>
    <row r="542" spans="1:3" ht="15.75">
      <c r="A542" s="16" t="s">
        <v>544</v>
      </c>
      <c r="B542" s="8"/>
      <c r="C542" s="8"/>
    </row>
    <row r="543" spans="1:3" ht="15.75">
      <c r="A543" s="16" t="s">
        <v>545</v>
      </c>
      <c r="B543" s="8"/>
      <c r="C543" s="8"/>
    </row>
    <row r="544" spans="1:3" ht="15.75">
      <c r="A544" s="16" t="s">
        <v>546</v>
      </c>
      <c r="B544" s="8"/>
      <c r="C544" s="8"/>
    </row>
    <row r="545" spans="1:3" ht="15.75">
      <c r="A545" s="16" t="s">
        <v>547</v>
      </c>
      <c r="B545" s="8"/>
      <c r="C545" s="8"/>
    </row>
    <row r="546" spans="1:3" ht="15.75">
      <c r="A546" s="16" t="s">
        <v>548</v>
      </c>
      <c r="B546" s="8"/>
      <c r="C546" s="8"/>
    </row>
    <row r="547" spans="1:3" ht="15.75">
      <c r="A547" s="16" t="s">
        <v>549</v>
      </c>
      <c r="B547" s="8"/>
      <c r="C547" s="8"/>
    </row>
    <row r="548" spans="1:3" ht="15.75">
      <c r="A548" s="16" t="s">
        <v>550</v>
      </c>
      <c r="B548" s="8"/>
      <c r="C548" s="8"/>
    </row>
    <row r="549" spans="1:3" ht="15.75">
      <c r="A549" s="16" t="s">
        <v>551</v>
      </c>
      <c r="B549" s="8"/>
      <c r="C549" s="8"/>
    </row>
    <row r="550" spans="1:3" ht="15.75">
      <c r="A550" s="16" t="s">
        <v>552</v>
      </c>
      <c r="B550" s="8"/>
      <c r="C550" s="8"/>
    </row>
    <row r="551" spans="1:3" ht="15.75">
      <c r="A551" s="16" t="s">
        <v>553</v>
      </c>
      <c r="B551" s="8"/>
      <c r="C551" s="8"/>
    </row>
    <row r="552" spans="1:3" ht="15.75">
      <c r="A552" s="16" t="s">
        <v>554</v>
      </c>
      <c r="B552" s="8"/>
      <c r="C552" s="8"/>
    </row>
    <row r="553" spans="1:3" ht="15.75">
      <c r="A553" s="16" t="s">
        <v>555</v>
      </c>
      <c r="B553" s="8"/>
      <c r="C553" s="8"/>
    </row>
    <row r="554" spans="1:3" ht="15.75">
      <c r="A554" s="16" t="s">
        <v>556</v>
      </c>
      <c r="B554" s="8"/>
      <c r="C554" s="8"/>
    </row>
    <row r="555" spans="1:3" ht="15.75">
      <c r="A555" s="16" t="s">
        <v>557</v>
      </c>
      <c r="B555" s="8"/>
      <c r="C555" s="8"/>
    </row>
    <row r="556" spans="1:3" ht="15.75">
      <c r="A556" s="16" t="s">
        <v>558</v>
      </c>
      <c r="B556" s="8"/>
      <c r="C556" s="8"/>
    </row>
    <row r="557" spans="1:3" ht="15.75">
      <c r="A557" s="16" t="s">
        <v>559</v>
      </c>
      <c r="B557" s="8"/>
      <c r="C557" s="8"/>
    </row>
    <row r="558" spans="1:3" ht="15.75">
      <c r="A558" s="16" t="s">
        <v>560</v>
      </c>
      <c r="B558" s="8"/>
      <c r="C558" s="8"/>
    </row>
    <row r="559" spans="1:3" ht="15.75">
      <c r="A559" s="16" t="s">
        <v>561</v>
      </c>
      <c r="B559" s="8"/>
      <c r="C559" s="8"/>
    </row>
    <row r="560" spans="1:3" ht="15.75">
      <c r="A560" s="16" t="s">
        <v>562</v>
      </c>
      <c r="B560" s="8"/>
      <c r="C560" s="8"/>
    </row>
    <row r="561" spans="1:3" ht="15.75">
      <c r="A561" s="16" t="s">
        <v>563</v>
      </c>
      <c r="B561" s="8"/>
      <c r="C561" s="8"/>
    </row>
    <row r="562" spans="1:3" ht="15.75">
      <c r="A562" s="16" t="s">
        <v>564</v>
      </c>
      <c r="B562" s="8"/>
      <c r="C562" s="8"/>
    </row>
    <row r="563" spans="1:3" ht="15.75">
      <c r="A563" s="16" t="s">
        <v>565</v>
      </c>
      <c r="B563" s="8"/>
      <c r="C563" s="8"/>
    </row>
    <row r="564" spans="1:3" ht="15.75">
      <c r="A564" s="16" t="s">
        <v>566</v>
      </c>
      <c r="B564" s="8"/>
      <c r="C564" s="8"/>
    </row>
    <row r="565" spans="1:3" ht="15.75">
      <c r="A565" s="16" t="s">
        <v>567</v>
      </c>
      <c r="B565" s="8"/>
      <c r="C565" s="8"/>
    </row>
    <row r="566" spans="1:3" ht="15.75">
      <c r="A566" s="16" t="s">
        <v>568</v>
      </c>
      <c r="B566" s="8"/>
      <c r="C566" s="8"/>
    </row>
    <row r="567" spans="1:3" ht="15.75">
      <c r="A567" s="16" t="s">
        <v>569</v>
      </c>
      <c r="B567" s="8"/>
      <c r="C567" s="8"/>
    </row>
    <row r="568" spans="1:3" ht="15.75">
      <c r="A568" s="16" t="s">
        <v>570</v>
      </c>
      <c r="B568" s="8"/>
      <c r="C568" s="8"/>
    </row>
    <row r="569" spans="1:3" ht="15.75">
      <c r="A569" s="16" t="s">
        <v>571</v>
      </c>
      <c r="B569" s="8"/>
      <c r="C569" s="8"/>
    </row>
    <row r="570" spans="1:3" ht="15.75">
      <c r="A570" s="16" t="s">
        <v>572</v>
      </c>
      <c r="B570" s="8"/>
      <c r="C570" s="8"/>
    </row>
    <row r="571" spans="1:3" ht="15.75">
      <c r="A571" s="16" t="s">
        <v>573</v>
      </c>
      <c r="B571" s="8"/>
      <c r="C571" s="8"/>
    </row>
    <row r="572" spans="1:3" ht="15.75">
      <c r="A572" s="16" t="s">
        <v>574</v>
      </c>
      <c r="B572" s="8"/>
      <c r="C572" s="8"/>
    </row>
    <row r="573" spans="1:3" ht="15.75">
      <c r="A573" s="16" t="s">
        <v>575</v>
      </c>
      <c r="B573" s="8"/>
      <c r="C573" s="8"/>
    </row>
    <row r="574" spans="1:3" ht="15.75">
      <c r="A574" s="16" t="s">
        <v>576</v>
      </c>
      <c r="B574" s="8"/>
      <c r="C574" s="8"/>
    </row>
    <row r="575" spans="1:3" ht="15.75">
      <c r="A575" s="16" t="s">
        <v>577</v>
      </c>
      <c r="B575" s="8"/>
      <c r="C575" s="8"/>
    </row>
    <row r="576" spans="1:3" ht="15.75">
      <c r="A576" s="16" t="s">
        <v>578</v>
      </c>
      <c r="B576" s="8"/>
      <c r="C576" s="8"/>
    </row>
    <row r="577" spans="1:3" ht="15.75">
      <c r="A577" s="16" t="s">
        <v>579</v>
      </c>
      <c r="B577" s="8"/>
      <c r="C577" s="8"/>
    </row>
    <row r="578" spans="1:3" ht="15.75">
      <c r="A578" s="16" t="s">
        <v>580</v>
      </c>
      <c r="B578" s="8"/>
      <c r="C578" s="8"/>
    </row>
    <row r="579" spans="1:3" ht="15.75">
      <c r="A579" s="16" t="s">
        <v>581</v>
      </c>
      <c r="B579" s="8"/>
      <c r="C579" s="8"/>
    </row>
    <row r="580" spans="1:3" ht="15.75">
      <c r="A580" s="16" t="s">
        <v>582</v>
      </c>
      <c r="B580" s="8"/>
      <c r="C580" s="8"/>
    </row>
    <row r="581" spans="1:3" ht="15.75">
      <c r="A581" s="16" t="s">
        <v>583</v>
      </c>
      <c r="B581" s="8"/>
      <c r="C581" s="8"/>
    </row>
    <row r="582" spans="1:3" ht="15.75">
      <c r="A582" s="16" t="s">
        <v>584</v>
      </c>
      <c r="B582" s="8"/>
      <c r="C582" s="8"/>
    </row>
    <row r="583" spans="1:3" ht="15.75">
      <c r="A583" s="16" t="s">
        <v>585</v>
      </c>
      <c r="B583" s="8"/>
      <c r="C583" s="8"/>
    </row>
    <row r="584" spans="1:3" ht="15.75">
      <c r="A584" s="16" t="s">
        <v>586</v>
      </c>
      <c r="B584" s="8"/>
      <c r="C584" s="8"/>
    </row>
    <row r="585" spans="1:3" ht="15.75">
      <c r="A585" s="16" t="s">
        <v>587</v>
      </c>
      <c r="B585" s="8"/>
      <c r="C585" s="8"/>
    </row>
    <row r="586" spans="1:3" ht="15.75">
      <c r="A586" s="16" t="s">
        <v>588</v>
      </c>
      <c r="B586" s="8"/>
      <c r="C586" s="8"/>
    </row>
    <row r="587" spans="1:3" ht="15.75">
      <c r="A587" s="16" t="s">
        <v>589</v>
      </c>
      <c r="B587" s="8"/>
      <c r="C587" s="8"/>
    </row>
    <row r="588" spans="1:3" ht="15.75">
      <c r="A588" s="16" t="s">
        <v>590</v>
      </c>
      <c r="B588" s="8"/>
      <c r="C588" s="8"/>
    </row>
    <row r="589" spans="1:3" ht="15.75">
      <c r="A589" s="16" t="s">
        <v>591</v>
      </c>
      <c r="B589" s="8"/>
      <c r="C589" s="8"/>
    </row>
    <row r="590" spans="1:3" ht="15.75">
      <c r="A590" s="16" t="s">
        <v>592</v>
      </c>
      <c r="B590" s="8"/>
      <c r="C590" s="8"/>
    </row>
    <row r="591" spans="1:3" ht="15.75">
      <c r="A591" s="16" t="s">
        <v>593</v>
      </c>
      <c r="B591" s="8"/>
      <c r="C591" s="8"/>
    </row>
    <row r="592" spans="1:3" ht="15.75">
      <c r="A592" s="16" t="s">
        <v>594</v>
      </c>
      <c r="B592" s="8"/>
      <c r="C592" s="8"/>
    </row>
    <row r="593" spans="1:7" ht="15.75">
      <c r="A593" s="16" t="s">
        <v>595</v>
      </c>
      <c r="B593" s="8"/>
      <c r="C593" s="8"/>
    </row>
    <row r="594" spans="1:7" ht="15.75">
      <c r="A594" s="16" t="s">
        <v>596</v>
      </c>
      <c r="B594" s="8"/>
      <c r="C594" s="8"/>
    </row>
    <row r="595" spans="1:7" ht="15.75">
      <c r="A595" s="16" t="s">
        <v>597</v>
      </c>
      <c r="B595" s="8"/>
      <c r="C595" s="8"/>
    </row>
    <row r="596" spans="1:7" ht="15.75">
      <c r="A596" s="16" t="s">
        <v>598</v>
      </c>
      <c r="B596" s="8"/>
      <c r="C596" s="8"/>
    </row>
    <row r="597" spans="1:7" ht="15.75">
      <c r="A597" s="16" t="s">
        <v>599</v>
      </c>
      <c r="B597" s="8"/>
      <c r="C597" s="8"/>
    </row>
    <row r="598" spans="1:7" ht="15.75">
      <c r="A598" s="16" t="s">
        <v>600</v>
      </c>
      <c r="B598" s="8"/>
      <c r="C598" s="8"/>
    </row>
    <row r="599" spans="1:7" ht="15.75">
      <c r="A599" s="16" t="s">
        <v>601</v>
      </c>
      <c r="B599" s="8"/>
      <c r="C599" s="8"/>
    </row>
    <row r="600" spans="1:7" ht="15.75">
      <c r="A600" s="17" t="s">
        <v>602</v>
      </c>
      <c r="B600" s="8"/>
      <c r="C600" s="8"/>
    </row>
    <row r="601" spans="1:7" ht="15.75">
      <c r="A601" s="17" t="s">
        <v>603</v>
      </c>
      <c r="B601" s="8"/>
      <c r="C601" s="8"/>
      <c r="G601" s="2" t="s">
        <v>604</v>
      </c>
    </row>
    <row r="602" spans="1:7" ht="15.75">
      <c r="A602" s="17" t="s">
        <v>605</v>
      </c>
      <c r="B602" s="8"/>
      <c r="C602" s="8"/>
    </row>
    <row r="603" spans="1:7" ht="15.75">
      <c r="A603" s="17" t="s">
        <v>606</v>
      </c>
      <c r="B603" s="8"/>
      <c r="C603" s="8"/>
    </row>
    <row r="604" spans="1:7" ht="15.75">
      <c r="A604" s="17" t="s">
        <v>607</v>
      </c>
      <c r="B604" s="8"/>
      <c r="C604" s="8"/>
    </row>
    <row r="605" spans="1:7" ht="15.75">
      <c r="A605" s="17" t="s">
        <v>608</v>
      </c>
      <c r="B605" s="8"/>
      <c r="C605" s="8"/>
    </row>
    <row r="606" spans="1:7" ht="15.75">
      <c r="A606" s="17" t="s">
        <v>609</v>
      </c>
      <c r="B606" s="8"/>
      <c r="C606" s="8"/>
    </row>
    <row r="607" spans="1:7" ht="15.75">
      <c r="A607" s="17" t="s">
        <v>610</v>
      </c>
      <c r="B607" s="8"/>
      <c r="C607" s="8"/>
    </row>
    <row r="608" spans="1:7" ht="15.75">
      <c r="A608" s="17" t="s">
        <v>611</v>
      </c>
      <c r="B608" s="8"/>
      <c r="C608" s="8"/>
    </row>
    <row r="609" spans="1:3" ht="15.75">
      <c r="A609" s="17" t="s">
        <v>612</v>
      </c>
      <c r="B609" s="8"/>
      <c r="C609" s="8"/>
    </row>
    <row r="610" spans="1:3" ht="15.75">
      <c r="A610" s="17" t="s">
        <v>613</v>
      </c>
      <c r="B610" s="8"/>
      <c r="C610" s="8"/>
    </row>
    <row r="611" spans="1:3" ht="15.75">
      <c r="A611" s="17" t="s">
        <v>614</v>
      </c>
      <c r="B611" s="8"/>
      <c r="C611" s="8"/>
    </row>
    <row r="612" spans="1:3" ht="15.75">
      <c r="A612" s="17" t="s">
        <v>615</v>
      </c>
      <c r="B612" s="8"/>
      <c r="C612" s="8"/>
    </row>
    <row r="613" spans="1:3" ht="15.75">
      <c r="A613" s="17" t="s">
        <v>616</v>
      </c>
      <c r="B613" s="8"/>
      <c r="C613" s="8"/>
    </row>
    <row r="614" spans="1:3" ht="15.75">
      <c r="A614" s="17" t="s">
        <v>617</v>
      </c>
      <c r="B614" s="8"/>
      <c r="C614" s="8"/>
    </row>
    <row r="615" spans="1:3" ht="15.75">
      <c r="A615" s="17" t="s">
        <v>618</v>
      </c>
      <c r="B615" s="8"/>
      <c r="C615" s="8"/>
    </row>
    <row r="616" spans="1:3" ht="15.75">
      <c r="A616" s="17" t="s">
        <v>619</v>
      </c>
      <c r="B616" s="8"/>
      <c r="C616" s="8"/>
    </row>
    <row r="617" spans="1:3" ht="15.75">
      <c r="A617" s="17" t="s">
        <v>620</v>
      </c>
      <c r="B617" s="8"/>
      <c r="C617" s="8"/>
    </row>
    <row r="618" spans="1:3" ht="15.75">
      <c r="A618" s="17" t="s">
        <v>621</v>
      </c>
      <c r="B618" s="8"/>
      <c r="C618" s="8"/>
    </row>
    <row r="619" spans="1:3" ht="15.75">
      <c r="A619" s="17" t="s">
        <v>622</v>
      </c>
      <c r="B619" s="8"/>
      <c r="C619" s="8"/>
    </row>
    <row r="620" spans="1:3" ht="15.75">
      <c r="A620" s="17" t="s">
        <v>623</v>
      </c>
      <c r="B620" s="8"/>
      <c r="C620" s="8"/>
    </row>
    <row r="621" spans="1:3" ht="15.75">
      <c r="A621" s="17" t="s">
        <v>624</v>
      </c>
      <c r="B621" s="8"/>
      <c r="C621" s="8"/>
    </row>
    <row r="622" spans="1:3" ht="15.75">
      <c r="A622" s="17" t="s">
        <v>625</v>
      </c>
      <c r="B622" s="8"/>
      <c r="C622" s="8"/>
    </row>
    <row r="623" spans="1:3" ht="15.75">
      <c r="A623" s="17" t="s">
        <v>626</v>
      </c>
      <c r="B623" s="8"/>
      <c r="C623" s="8"/>
    </row>
    <row r="624" spans="1:3" ht="15.75">
      <c r="A624" s="17" t="s">
        <v>627</v>
      </c>
      <c r="B624" s="8"/>
      <c r="C624" s="8"/>
    </row>
    <row r="625" spans="1:3" ht="15.75">
      <c r="A625" s="17" t="s">
        <v>628</v>
      </c>
      <c r="B625" s="8"/>
      <c r="C625" s="8"/>
    </row>
    <row r="626" spans="1:3" ht="15.75">
      <c r="A626" s="17" t="s">
        <v>629</v>
      </c>
      <c r="B626" s="8"/>
      <c r="C626" s="8"/>
    </row>
    <row r="627" spans="1:3" ht="15.75">
      <c r="A627" s="17" t="s">
        <v>630</v>
      </c>
      <c r="B627" s="8"/>
      <c r="C627" s="8"/>
    </row>
    <row r="628" spans="1:3" ht="15.75">
      <c r="A628" s="17" t="s">
        <v>631</v>
      </c>
      <c r="B628" s="8"/>
      <c r="C628" s="8"/>
    </row>
    <row r="629" spans="1:3" ht="15.75">
      <c r="A629" s="17" t="s">
        <v>632</v>
      </c>
      <c r="B629" s="8"/>
      <c r="C629" s="8"/>
    </row>
    <row r="630" spans="1:3" ht="15.75">
      <c r="A630" s="17" t="s">
        <v>633</v>
      </c>
      <c r="B630" s="8"/>
      <c r="C630" s="8"/>
    </row>
    <row r="631" spans="1:3" ht="15.75">
      <c r="A631" s="17" t="s">
        <v>634</v>
      </c>
      <c r="B631" s="8"/>
      <c r="C631" s="8"/>
    </row>
    <row r="632" spans="1:3" ht="15.75">
      <c r="A632" s="17" t="s">
        <v>635</v>
      </c>
      <c r="B632" s="8"/>
      <c r="C632" s="8"/>
    </row>
    <row r="633" spans="1:3" ht="15.75">
      <c r="A633" s="17" t="s">
        <v>636</v>
      </c>
      <c r="B633" s="8"/>
      <c r="C633" s="8"/>
    </row>
    <row r="634" spans="1:3" ht="15.75">
      <c r="A634" s="17" t="s">
        <v>637</v>
      </c>
      <c r="B634" s="8"/>
      <c r="C634" s="8"/>
    </row>
    <row r="635" spans="1:3" ht="15.75">
      <c r="A635" s="17" t="s">
        <v>638</v>
      </c>
      <c r="B635" s="8"/>
      <c r="C635" s="8"/>
    </row>
    <row r="636" spans="1:3" ht="15.75">
      <c r="A636" s="17" t="s">
        <v>639</v>
      </c>
      <c r="B636" s="8"/>
      <c r="C636" s="8"/>
    </row>
    <row r="637" spans="1:3" ht="15.75">
      <c r="A637" s="17" t="s">
        <v>640</v>
      </c>
      <c r="B637" s="8"/>
      <c r="C637" s="8"/>
    </row>
    <row r="638" spans="1:3" ht="15.75">
      <c r="A638" s="17" t="s">
        <v>641</v>
      </c>
      <c r="B638" s="8"/>
      <c r="C638" s="8"/>
    </row>
    <row r="639" spans="1:3" ht="15.75">
      <c r="A639" s="17" t="s">
        <v>642</v>
      </c>
      <c r="B639" s="8"/>
      <c r="C639" s="8"/>
    </row>
    <row r="640" spans="1:3" ht="15.75">
      <c r="A640" s="17" t="s">
        <v>643</v>
      </c>
      <c r="B640" s="8"/>
      <c r="C640" s="8"/>
    </row>
    <row r="641" spans="1:3" ht="15.75">
      <c r="A641" s="17" t="s">
        <v>644</v>
      </c>
      <c r="B641" s="8"/>
      <c r="C641" s="8"/>
    </row>
    <row r="642" spans="1:3" ht="15.75">
      <c r="A642" s="17" t="s">
        <v>645</v>
      </c>
      <c r="B642" s="8"/>
      <c r="C642" s="8"/>
    </row>
    <row r="643" spans="1:3" ht="15.75">
      <c r="A643" s="17" t="s">
        <v>646</v>
      </c>
      <c r="B643" s="8"/>
      <c r="C643" s="8"/>
    </row>
    <row r="644" spans="1:3" ht="15.75">
      <c r="A644" s="17" t="s">
        <v>647</v>
      </c>
      <c r="B644" s="8"/>
      <c r="C644" s="8"/>
    </row>
    <row r="645" spans="1:3" ht="15.75">
      <c r="A645" s="17" t="s">
        <v>648</v>
      </c>
      <c r="B645" s="8"/>
      <c r="C645" s="8"/>
    </row>
    <row r="646" spans="1:3" ht="15.75">
      <c r="A646" s="17" t="s">
        <v>649</v>
      </c>
      <c r="B646" s="8"/>
      <c r="C646" s="8"/>
    </row>
    <row r="647" spans="1:3" ht="15.75">
      <c r="A647" s="17" t="s">
        <v>650</v>
      </c>
      <c r="B647" s="8"/>
      <c r="C647" s="8"/>
    </row>
    <row r="648" spans="1:3" ht="15.75">
      <c r="A648" s="17" t="s">
        <v>651</v>
      </c>
      <c r="B648" s="8"/>
      <c r="C648" s="8"/>
    </row>
    <row r="649" spans="1:3" ht="15.75">
      <c r="A649" s="17" t="s">
        <v>652</v>
      </c>
      <c r="B649" s="8"/>
      <c r="C649" s="8"/>
    </row>
    <row r="650" spans="1:3" ht="15.75">
      <c r="A650" s="17" t="s">
        <v>653</v>
      </c>
      <c r="B650" s="8"/>
      <c r="C650" s="8"/>
    </row>
    <row r="651" spans="1:3" ht="15.75">
      <c r="A651" s="17" t="s">
        <v>654</v>
      </c>
      <c r="B651" s="8"/>
      <c r="C651" s="8"/>
    </row>
    <row r="652" spans="1:3" ht="15.75">
      <c r="A652" s="17" t="s">
        <v>655</v>
      </c>
      <c r="B652" s="8"/>
      <c r="C652" s="8"/>
    </row>
    <row r="653" spans="1:3" ht="15.75">
      <c r="A653" s="17" t="s">
        <v>656</v>
      </c>
      <c r="B653" s="8"/>
      <c r="C653" s="8"/>
    </row>
    <row r="654" spans="1:3" ht="15.75">
      <c r="A654" s="17" t="s">
        <v>657</v>
      </c>
      <c r="B654" s="8"/>
      <c r="C654" s="8"/>
    </row>
    <row r="655" spans="1:3" ht="15.75">
      <c r="A655" s="17" t="s">
        <v>658</v>
      </c>
      <c r="B655" s="8"/>
      <c r="C655" s="8"/>
    </row>
    <row r="656" spans="1:3" ht="15.75">
      <c r="A656" s="17" t="s">
        <v>659</v>
      </c>
      <c r="B656" s="8"/>
      <c r="C656" s="8"/>
    </row>
    <row r="657" spans="1:3" ht="15.75">
      <c r="A657" s="17" t="s">
        <v>660</v>
      </c>
      <c r="B657" s="8"/>
      <c r="C657" s="8"/>
    </row>
    <row r="658" spans="1:3" ht="15.75">
      <c r="A658" s="17" t="s">
        <v>661</v>
      </c>
      <c r="B658" s="8"/>
      <c r="C658" s="8"/>
    </row>
    <row r="659" spans="1:3" ht="15.75">
      <c r="A659" s="17" t="s">
        <v>662</v>
      </c>
      <c r="B659" s="8"/>
      <c r="C659" s="8"/>
    </row>
    <row r="660" spans="1:3" ht="15.75">
      <c r="A660" s="17" t="s">
        <v>663</v>
      </c>
      <c r="B660" s="8"/>
      <c r="C660" s="8"/>
    </row>
    <row r="661" spans="1:3" ht="15.75">
      <c r="A661" s="17" t="s">
        <v>664</v>
      </c>
      <c r="B661" s="8"/>
      <c r="C661" s="8"/>
    </row>
    <row r="662" spans="1:3" ht="15.75">
      <c r="A662" s="17" t="s">
        <v>665</v>
      </c>
      <c r="B662" s="8"/>
      <c r="C662" s="8"/>
    </row>
    <row r="663" spans="1:3" ht="15.75">
      <c r="A663" s="17" t="s">
        <v>666</v>
      </c>
      <c r="B663" s="8"/>
      <c r="C663" s="8"/>
    </row>
    <row r="664" spans="1:3" ht="15.75">
      <c r="A664" s="17" t="s">
        <v>667</v>
      </c>
      <c r="B664" s="8"/>
      <c r="C664" s="8"/>
    </row>
    <row r="665" spans="1:3" ht="15.75">
      <c r="A665" s="17" t="s">
        <v>668</v>
      </c>
      <c r="B665" s="8"/>
      <c r="C665" s="8"/>
    </row>
    <row r="666" spans="1:3" ht="15.75">
      <c r="A666" s="17" t="s">
        <v>669</v>
      </c>
      <c r="B666" s="8"/>
      <c r="C666" s="8"/>
    </row>
    <row r="667" spans="1:3" ht="15.75">
      <c r="A667" s="17" t="s">
        <v>670</v>
      </c>
      <c r="B667" s="8"/>
      <c r="C667" s="8"/>
    </row>
    <row r="668" spans="1:3" ht="15.75">
      <c r="A668" s="17" t="s">
        <v>671</v>
      </c>
      <c r="B668" s="8"/>
      <c r="C668" s="8"/>
    </row>
    <row r="669" spans="1:3" ht="15.75">
      <c r="A669" s="17" t="s">
        <v>672</v>
      </c>
      <c r="B669" s="8"/>
      <c r="C669" s="8"/>
    </row>
    <row r="670" spans="1:3" ht="15.75">
      <c r="A670" s="17" t="s">
        <v>673</v>
      </c>
      <c r="B670" s="8"/>
      <c r="C670" s="8"/>
    </row>
    <row r="671" spans="1:3" ht="15.75">
      <c r="A671" s="17" t="s">
        <v>674</v>
      </c>
      <c r="B671" s="8"/>
      <c r="C671" s="8"/>
    </row>
    <row r="672" spans="1:3" ht="15.75">
      <c r="A672" s="17" t="s">
        <v>675</v>
      </c>
      <c r="B672" s="8"/>
      <c r="C672" s="8"/>
    </row>
    <row r="673" spans="1:3" ht="15.75">
      <c r="A673" s="17" t="s">
        <v>676</v>
      </c>
      <c r="B673" s="8"/>
      <c r="C673" s="8"/>
    </row>
    <row r="674" spans="1:3" ht="15.75">
      <c r="A674" s="17" t="s">
        <v>677</v>
      </c>
      <c r="B674" s="8"/>
      <c r="C674" s="8"/>
    </row>
    <row r="675" spans="1:3" ht="15.75">
      <c r="A675" s="17" t="s">
        <v>678</v>
      </c>
      <c r="B675" s="8"/>
      <c r="C675" s="8"/>
    </row>
    <row r="676" spans="1:3" ht="15.75">
      <c r="A676" s="17" t="s">
        <v>679</v>
      </c>
      <c r="B676" s="8"/>
      <c r="C676" s="8"/>
    </row>
    <row r="677" spans="1:3" ht="15.75">
      <c r="A677" s="17" t="s">
        <v>680</v>
      </c>
      <c r="B677" s="8"/>
      <c r="C677" s="8"/>
    </row>
    <row r="678" spans="1:3" ht="15.75">
      <c r="A678" s="17" t="s">
        <v>681</v>
      </c>
      <c r="B678" s="8"/>
      <c r="C678" s="8"/>
    </row>
    <row r="679" spans="1:3" ht="15.75">
      <c r="A679" s="17" t="s">
        <v>682</v>
      </c>
      <c r="B679" s="8"/>
      <c r="C679" s="8"/>
    </row>
    <row r="680" spans="1:3" ht="15.75">
      <c r="A680" s="17" t="s">
        <v>683</v>
      </c>
      <c r="B680" s="8"/>
      <c r="C680" s="8"/>
    </row>
    <row r="681" spans="1:3" ht="15.75">
      <c r="A681" s="17" t="s">
        <v>684</v>
      </c>
      <c r="B681" s="8"/>
      <c r="C681" s="8"/>
    </row>
    <row r="682" spans="1:3" ht="15.75">
      <c r="A682" s="17" t="s">
        <v>685</v>
      </c>
      <c r="B682" s="8"/>
      <c r="C682" s="8"/>
    </row>
    <row r="683" spans="1:3" ht="15.75">
      <c r="A683" s="17" t="s">
        <v>686</v>
      </c>
      <c r="B683" s="8"/>
      <c r="C683" s="8"/>
    </row>
    <row r="684" spans="1:3" ht="15.75">
      <c r="A684" s="17" t="s">
        <v>687</v>
      </c>
      <c r="B684" s="8"/>
      <c r="C684" s="8"/>
    </row>
    <row r="685" spans="1:3" ht="15.75">
      <c r="A685" s="17" t="s">
        <v>688</v>
      </c>
      <c r="B685" s="8"/>
      <c r="C685" s="8"/>
    </row>
    <row r="686" spans="1:3" ht="15.75">
      <c r="A686" s="17" t="s">
        <v>689</v>
      </c>
      <c r="B686" s="8"/>
      <c r="C686" s="8"/>
    </row>
    <row r="687" spans="1:3" ht="15.75">
      <c r="A687" s="17" t="s">
        <v>690</v>
      </c>
      <c r="B687" s="8"/>
      <c r="C687" s="8"/>
    </row>
    <row r="688" spans="1:3" ht="15.75">
      <c r="A688" s="17" t="s">
        <v>691</v>
      </c>
      <c r="B688" s="8"/>
      <c r="C688" s="8"/>
    </row>
    <row r="689" spans="1:7" ht="15.75">
      <c r="A689" s="17" t="s">
        <v>692</v>
      </c>
      <c r="B689" s="8"/>
      <c r="C689" s="8"/>
    </row>
    <row r="690" spans="1:7" ht="15.75">
      <c r="A690" s="17" t="s">
        <v>693</v>
      </c>
      <c r="B690" s="8"/>
      <c r="C690" s="8"/>
    </row>
    <row r="691" spans="1:7" ht="15.75">
      <c r="A691" s="17" t="s">
        <v>694</v>
      </c>
      <c r="B691" s="8"/>
      <c r="C691" s="8"/>
    </row>
    <row r="692" spans="1:7" ht="15.75">
      <c r="A692" s="17" t="s">
        <v>695</v>
      </c>
      <c r="B692" s="8"/>
      <c r="C692" s="8"/>
    </row>
    <row r="693" spans="1:7" ht="15.75">
      <c r="A693" s="17" t="s">
        <v>696</v>
      </c>
      <c r="B693" s="8"/>
      <c r="C693" s="8"/>
    </row>
    <row r="694" spans="1:7" ht="15.75">
      <c r="A694" s="17" t="s">
        <v>697</v>
      </c>
      <c r="B694" s="8"/>
      <c r="C694" s="8"/>
    </row>
    <row r="695" spans="1:7" ht="15.75">
      <c r="A695" s="17" t="s">
        <v>698</v>
      </c>
      <c r="B695" s="8"/>
      <c r="C695" s="8"/>
    </row>
    <row r="696" spans="1:7" ht="15.75">
      <c r="A696" s="17" t="s">
        <v>699</v>
      </c>
      <c r="B696" s="8"/>
      <c r="C696" s="8"/>
    </row>
    <row r="697" spans="1:7" ht="15.75">
      <c r="A697" s="17" t="s">
        <v>700</v>
      </c>
      <c r="B697" s="8"/>
      <c r="C697" s="8"/>
    </row>
    <row r="698" spans="1:7" ht="15.75">
      <c r="A698" s="17" t="s">
        <v>701</v>
      </c>
      <c r="B698" s="8"/>
      <c r="C698" s="8"/>
    </row>
    <row r="699" spans="1:7" ht="15.75">
      <c r="A699" s="17" t="s">
        <v>702</v>
      </c>
      <c r="B699" s="8"/>
      <c r="C699" s="8"/>
    </row>
    <row r="700" spans="1:7" ht="15.75">
      <c r="A700" s="17" t="s">
        <v>703</v>
      </c>
      <c r="B700" s="8"/>
      <c r="C700" s="8"/>
    </row>
    <row r="701" spans="1:7" ht="15.75">
      <c r="A701" s="17" t="s">
        <v>704</v>
      </c>
      <c r="B701" s="8"/>
      <c r="C701" s="8"/>
      <c r="G701" s="5"/>
    </row>
    <row r="702" spans="1:7" ht="15.75">
      <c r="A702" s="17" t="s">
        <v>705</v>
      </c>
      <c r="B702" s="8"/>
      <c r="C702" s="8"/>
    </row>
    <row r="703" spans="1:7" ht="15.75">
      <c r="A703" s="17" t="s">
        <v>706</v>
      </c>
      <c r="B703" s="8"/>
      <c r="C703" s="8"/>
    </row>
    <row r="704" spans="1:7" ht="15.75">
      <c r="A704" s="17" t="s">
        <v>707</v>
      </c>
      <c r="B704" s="8"/>
      <c r="C704" s="8"/>
    </row>
    <row r="705" spans="1:3" ht="15.75">
      <c r="A705" s="17" t="s">
        <v>708</v>
      </c>
      <c r="B705" s="8"/>
      <c r="C705" s="8"/>
    </row>
    <row r="706" spans="1:3" ht="15.75">
      <c r="A706" s="17" t="s">
        <v>709</v>
      </c>
      <c r="B706" s="8"/>
      <c r="C706" s="8"/>
    </row>
    <row r="707" spans="1:3" ht="15.75">
      <c r="A707" s="17" t="s">
        <v>710</v>
      </c>
      <c r="B707" s="8"/>
      <c r="C707" s="8"/>
    </row>
    <row r="708" spans="1:3" ht="15.75">
      <c r="A708" s="17" t="s">
        <v>711</v>
      </c>
      <c r="B708" s="8"/>
      <c r="C708" s="8"/>
    </row>
    <row r="709" spans="1:3" ht="15.75">
      <c r="A709" s="17" t="s">
        <v>712</v>
      </c>
      <c r="B709" s="8"/>
      <c r="C709" s="8"/>
    </row>
    <row r="710" spans="1:3" ht="15.75">
      <c r="A710" s="17" t="s">
        <v>713</v>
      </c>
      <c r="B710" s="8"/>
      <c r="C710" s="8"/>
    </row>
    <row r="711" spans="1:3" ht="15.75">
      <c r="A711" s="17" t="s">
        <v>714</v>
      </c>
      <c r="B711" s="8"/>
      <c r="C711" s="8"/>
    </row>
    <row r="712" spans="1:3" ht="15.75">
      <c r="A712" s="17" t="s">
        <v>715</v>
      </c>
      <c r="B712" s="8"/>
      <c r="C712" s="8"/>
    </row>
    <row r="713" spans="1:3" ht="15.75">
      <c r="A713" s="17" t="s">
        <v>716</v>
      </c>
      <c r="B713" s="8"/>
      <c r="C713" s="8"/>
    </row>
    <row r="714" spans="1:3" ht="15.75">
      <c r="A714" s="17" t="s">
        <v>717</v>
      </c>
      <c r="B714" s="8"/>
      <c r="C714" s="8"/>
    </row>
    <row r="715" spans="1:3" ht="15.75">
      <c r="A715" s="17" t="s">
        <v>718</v>
      </c>
      <c r="B715" s="8"/>
      <c r="C715" s="8"/>
    </row>
    <row r="716" spans="1:3" ht="15.75">
      <c r="A716" s="17" t="s">
        <v>719</v>
      </c>
      <c r="B716" s="8"/>
      <c r="C716" s="8"/>
    </row>
    <row r="717" spans="1:3" ht="15.75">
      <c r="A717" s="17" t="s">
        <v>720</v>
      </c>
      <c r="B717" s="8"/>
      <c r="C717" s="8"/>
    </row>
    <row r="718" spans="1:3" ht="15.75">
      <c r="A718" s="17" t="s">
        <v>721</v>
      </c>
      <c r="B718" s="8"/>
      <c r="C718" s="8"/>
    </row>
    <row r="719" spans="1:3" ht="15.75">
      <c r="A719" s="17" t="s">
        <v>722</v>
      </c>
      <c r="B719" s="8"/>
      <c r="C719" s="8"/>
    </row>
    <row r="720" spans="1:3" ht="15.75">
      <c r="A720" s="17" t="s">
        <v>723</v>
      </c>
      <c r="B720" s="8"/>
      <c r="C720" s="8"/>
    </row>
    <row r="721" spans="1:3" ht="15.75">
      <c r="A721" s="17" t="s">
        <v>724</v>
      </c>
      <c r="B721" s="8"/>
      <c r="C721" s="8"/>
    </row>
    <row r="722" spans="1:3" ht="15.75">
      <c r="A722" s="17" t="s">
        <v>725</v>
      </c>
      <c r="B722" s="8"/>
      <c r="C722" s="8"/>
    </row>
    <row r="723" spans="1:3" ht="15.75">
      <c r="A723" s="17" t="s">
        <v>726</v>
      </c>
      <c r="B723" s="8"/>
      <c r="C723" s="8"/>
    </row>
    <row r="724" spans="1:3" ht="15.75">
      <c r="A724" s="17" t="s">
        <v>727</v>
      </c>
      <c r="B724" s="8"/>
      <c r="C724" s="8"/>
    </row>
    <row r="725" spans="1:3" ht="15.75">
      <c r="A725" s="17" t="s">
        <v>728</v>
      </c>
      <c r="B725" s="8"/>
      <c r="C725" s="8"/>
    </row>
    <row r="726" spans="1:3" ht="15.75">
      <c r="A726" s="17" t="s">
        <v>729</v>
      </c>
      <c r="B726" s="8"/>
      <c r="C726" s="8"/>
    </row>
    <row r="727" spans="1:3" ht="15.75">
      <c r="A727" s="17" t="s">
        <v>730</v>
      </c>
      <c r="B727" s="8"/>
      <c r="C727" s="8"/>
    </row>
    <row r="728" spans="1:3" ht="15.75">
      <c r="A728" s="17" t="s">
        <v>731</v>
      </c>
      <c r="B728" s="8"/>
      <c r="C728" s="8"/>
    </row>
    <row r="729" spans="1:3" ht="15.75">
      <c r="A729" s="17" t="s">
        <v>732</v>
      </c>
      <c r="B729" s="8"/>
      <c r="C729" s="8"/>
    </row>
    <row r="730" spans="1:3" ht="15.75">
      <c r="A730" s="17" t="s">
        <v>733</v>
      </c>
      <c r="B730" s="8"/>
      <c r="C730" s="8"/>
    </row>
    <row r="731" spans="1:3" ht="15.75">
      <c r="A731" s="17" t="s">
        <v>734</v>
      </c>
      <c r="B731" s="8"/>
      <c r="C731" s="8"/>
    </row>
    <row r="732" spans="1:3" ht="15.75">
      <c r="A732" s="17" t="s">
        <v>735</v>
      </c>
      <c r="B732" s="8"/>
      <c r="C732" s="8"/>
    </row>
    <row r="733" spans="1:3" ht="15.75">
      <c r="A733" s="17" t="s">
        <v>736</v>
      </c>
      <c r="B733" s="8"/>
      <c r="C733" s="8"/>
    </row>
    <row r="734" spans="1:3" ht="15.75">
      <c r="A734" s="17" t="s">
        <v>737</v>
      </c>
      <c r="B734" s="8"/>
      <c r="C734" s="8"/>
    </row>
    <row r="735" spans="1:3" ht="15.75">
      <c r="A735" s="17" t="s">
        <v>738</v>
      </c>
      <c r="B735" s="8"/>
      <c r="C735" s="8"/>
    </row>
    <row r="736" spans="1:3" ht="15.75">
      <c r="A736" s="17" t="s">
        <v>739</v>
      </c>
      <c r="B736" s="8"/>
      <c r="C736" s="8"/>
    </row>
    <row r="737" spans="1:3" ht="15.75">
      <c r="A737" s="17" t="s">
        <v>740</v>
      </c>
      <c r="B737" s="8"/>
      <c r="C737" s="8"/>
    </row>
    <row r="738" spans="1:3" ht="15.75">
      <c r="A738" s="17" t="s">
        <v>741</v>
      </c>
      <c r="B738" s="8"/>
      <c r="C738" s="8"/>
    </row>
    <row r="739" spans="1:3" ht="15.75">
      <c r="A739" s="17" t="s">
        <v>742</v>
      </c>
      <c r="B739" s="8"/>
      <c r="C739" s="8"/>
    </row>
    <row r="740" spans="1:3" ht="15.75">
      <c r="A740" s="17" t="s">
        <v>743</v>
      </c>
      <c r="B740" s="8"/>
      <c r="C740" s="8"/>
    </row>
    <row r="741" spans="1:3" ht="15.75">
      <c r="A741" s="17" t="s">
        <v>744</v>
      </c>
      <c r="B741" s="8"/>
      <c r="C741" s="8"/>
    </row>
    <row r="742" spans="1:3" ht="15.75">
      <c r="A742" s="17" t="s">
        <v>745</v>
      </c>
      <c r="B742" s="8"/>
      <c r="C742" s="8"/>
    </row>
    <row r="743" spans="1:3" ht="15.75">
      <c r="A743" s="17" t="s">
        <v>746</v>
      </c>
      <c r="B743" s="8"/>
      <c r="C743" s="8"/>
    </row>
    <row r="744" spans="1:3" ht="15.75">
      <c r="A744" s="17" t="s">
        <v>747</v>
      </c>
      <c r="B744" s="8"/>
      <c r="C744" s="8"/>
    </row>
    <row r="745" spans="1:3" ht="15.75">
      <c r="A745" s="17" t="s">
        <v>748</v>
      </c>
      <c r="B745" s="8"/>
      <c r="C745" s="8"/>
    </row>
    <row r="746" spans="1:3" ht="15.75">
      <c r="A746" s="17" t="s">
        <v>749</v>
      </c>
      <c r="B746" s="8"/>
      <c r="C746" s="8"/>
    </row>
    <row r="747" spans="1:3" ht="15.75">
      <c r="A747" s="17" t="s">
        <v>750</v>
      </c>
      <c r="B747" s="8"/>
      <c r="C747" s="8"/>
    </row>
    <row r="748" spans="1:3" ht="15.75">
      <c r="A748" s="17" t="s">
        <v>751</v>
      </c>
      <c r="B748" s="8"/>
      <c r="C748" s="8"/>
    </row>
    <row r="749" spans="1:3" ht="15.75">
      <c r="A749" s="17" t="s">
        <v>752</v>
      </c>
      <c r="B749" s="8"/>
      <c r="C749" s="8"/>
    </row>
    <row r="750" spans="1:3" ht="15.75">
      <c r="A750" s="17" t="s">
        <v>753</v>
      </c>
      <c r="B750" s="8"/>
      <c r="C750" s="8"/>
    </row>
    <row r="751" spans="1:3" ht="15.75">
      <c r="A751" s="17" t="s">
        <v>754</v>
      </c>
      <c r="B751" s="8"/>
      <c r="C751" s="8"/>
    </row>
    <row r="752" spans="1:3" ht="15.75">
      <c r="A752" s="17" t="s">
        <v>755</v>
      </c>
      <c r="B752" s="8"/>
      <c r="C752" s="8"/>
    </row>
    <row r="753" spans="1:3" ht="15.75">
      <c r="A753" s="17" t="s">
        <v>756</v>
      </c>
      <c r="B753" s="8"/>
      <c r="C753" s="8"/>
    </row>
    <row r="754" spans="1:3" ht="15.75">
      <c r="A754" s="17" t="s">
        <v>757</v>
      </c>
      <c r="B754" s="8"/>
      <c r="C754" s="8"/>
    </row>
    <row r="755" spans="1:3" ht="15.75">
      <c r="A755" s="17" t="s">
        <v>758</v>
      </c>
      <c r="B755" s="8"/>
      <c r="C755" s="8"/>
    </row>
    <row r="756" spans="1:3" ht="15.75">
      <c r="A756" s="17" t="s">
        <v>759</v>
      </c>
      <c r="B756" s="8"/>
      <c r="C756" s="8"/>
    </row>
    <row r="757" spans="1:3" ht="15.75">
      <c r="A757" s="17" t="s">
        <v>760</v>
      </c>
      <c r="B757" s="8"/>
      <c r="C757" s="8"/>
    </row>
    <row r="758" spans="1:3" ht="15.75">
      <c r="A758" s="17" t="s">
        <v>761</v>
      </c>
      <c r="B758" s="8"/>
      <c r="C758" s="8"/>
    </row>
    <row r="759" spans="1:3" ht="15.75">
      <c r="A759" s="17" t="s">
        <v>762</v>
      </c>
      <c r="B759" s="8"/>
      <c r="C759" s="8"/>
    </row>
    <row r="760" spans="1:3" ht="15.75">
      <c r="A760" s="17" t="s">
        <v>763</v>
      </c>
      <c r="B760" s="8"/>
      <c r="C760" s="8"/>
    </row>
    <row r="761" spans="1:3" ht="15.75">
      <c r="A761" s="17" t="s">
        <v>764</v>
      </c>
      <c r="B761" s="8"/>
      <c r="C761" s="8"/>
    </row>
    <row r="762" spans="1:3" ht="15.75">
      <c r="A762" s="17" t="s">
        <v>765</v>
      </c>
      <c r="B762" s="8"/>
      <c r="C762" s="8"/>
    </row>
    <row r="763" spans="1:3" ht="15.75">
      <c r="A763" s="17" t="s">
        <v>766</v>
      </c>
      <c r="B763" s="8"/>
      <c r="C763" s="8"/>
    </row>
    <row r="764" spans="1:3" ht="15.75">
      <c r="A764" s="17" t="s">
        <v>767</v>
      </c>
      <c r="B764" s="8"/>
      <c r="C764" s="8"/>
    </row>
    <row r="765" spans="1:3" ht="15.75">
      <c r="A765" s="17" t="s">
        <v>768</v>
      </c>
      <c r="B765" s="8"/>
      <c r="C765" s="8"/>
    </row>
    <row r="766" spans="1:3" ht="15.75">
      <c r="A766" s="17" t="s">
        <v>769</v>
      </c>
      <c r="B766" s="8"/>
      <c r="C766" s="8"/>
    </row>
    <row r="767" spans="1:3" ht="15.75">
      <c r="A767" s="17" t="s">
        <v>770</v>
      </c>
      <c r="B767" s="8"/>
      <c r="C767" s="8"/>
    </row>
    <row r="768" spans="1:3" ht="15.75">
      <c r="A768" s="17" t="s">
        <v>771</v>
      </c>
      <c r="B768" s="8"/>
      <c r="C768" s="8"/>
    </row>
    <row r="769" spans="1:3" ht="15.75">
      <c r="A769" s="17" t="s">
        <v>772</v>
      </c>
      <c r="B769" s="8"/>
      <c r="C769" s="8"/>
    </row>
    <row r="770" spans="1:3" ht="15.75">
      <c r="A770" s="17" t="s">
        <v>773</v>
      </c>
      <c r="B770" s="8"/>
      <c r="C770" s="8"/>
    </row>
    <row r="771" spans="1:3" ht="15.75">
      <c r="A771" s="17" t="s">
        <v>774</v>
      </c>
      <c r="B771" s="8"/>
      <c r="C771" s="8"/>
    </row>
    <row r="772" spans="1:3" ht="15.75">
      <c r="A772" s="17" t="s">
        <v>775</v>
      </c>
      <c r="B772" s="8"/>
      <c r="C772" s="8"/>
    </row>
    <row r="773" spans="1:3" ht="15.75">
      <c r="A773" s="17" t="s">
        <v>776</v>
      </c>
      <c r="B773" s="8"/>
      <c r="C773" s="8"/>
    </row>
    <row r="774" spans="1:3" ht="15.75">
      <c r="A774" s="17" t="s">
        <v>777</v>
      </c>
      <c r="B774" s="8"/>
      <c r="C774" s="8"/>
    </row>
    <row r="775" spans="1:3" ht="15.75">
      <c r="A775" s="17" t="s">
        <v>778</v>
      </c>
      <c r="B775" s="8"/>
      <c r="C775" s="8"/>
    </row>
    <row r="776" spans="1:3" ht="15.75">
      <c r="A776" s="17" t="s">
        <v>779</v>
      </c>
      <c r="B776" s="8"/>
      <c r="C776" s="8"/>
    </row>
    <row r="777" spans="1:3" ht="15.75">
      <c r="A777" s="17" t="s">
        <v>780</v>
      </c>
      <c r="B777" s="8"/>
      <c r="C777" s="8"/>
    </row>
    <row r="778" spans="1:3" ht="15.75">
      <c r="A778" s="17" t="s">
        <v>781</v>
      </c>
      <c r="B778" s="8"/>
      <c r="C778" s="8"/>
    </row>
    <row r="779" spans="1:3" ht="15.75">
      <c r="A779" s="17" t="s">
        <v>782</v>
      </c>
      <c r="B779" s="8"/>
      <c r="C779" s="8"/>
    </row>
    <row r="780" spans="1:3" ht="15.75">
      <c r="A780" s="17" t="s">
        <v>783</v>
      </c>
      <c r="B780" s="8"/>
      <c r="C780" s="8"/>
    </row>
    <row r="781" spans="1:3" ht="15.75">
      <c r="A781" s="17" t="s">
        <v>784</v>
      </c>
      <c r="B781" s="8"/>
      <c r="C781" s="8"/>
    </row>
    <row r="782" spans="1:3" ht="15.75">
      <c r="A782" s="17" t="s">
        <v>785</v>
      </c>
      <c r="B782" s="8"/>
      <c r="C782" s="8"/>
    </row>
    <row r="783" spans="1:3" ht="15.75">
      <c r="A783" s="17" t="s">
        <v>786</v>
      </c>
      <c r="B783" s="8"/>
      <c r="C783" s="8"/>
    </row>
    <row r="784" spans="1:3" ht="15.75">
      <c r="A784" s="17" t="s">
        <v>787</v>
      </c>
      <c r="B784" s="8"/>
      <c r="C784" s="8"/>
    </row>
    <row r="785" spans="1:3" ht="15.75">
      <c r="A785" s="17" t="s">
        <v>788</v>
      </c>
      <c r="B785" s="8"/>
      <c r="C785" s="8"/>
    </row>
    <row r="786" spans="1:3" ht="15.75">
      <c r="A786" s="17" t="s">
        <v>789</v>
      </c>
      <c r="B786" s="8"/>
      <c r="C786" s="8"/>
    </row>
    <row r="787" spans="1:3" ht="15.75">
      <c r="A787" s="17" t="s">
        <v>790</v>
      </c>
      <c r="B787" s="8"/>
      <c r="C787" s="8"/>
    </row>
    <row r="788" spans="1:3" ht="15.75">
      <c r="A788" s="17" t="s">
        <v>791</v>
      </c>
      <c r="B788" s="8"/>
      <c r="C788" s="8"/>
    </row>
    <row r="789" spans="1:3" ht="15.75">
      <c r="A789" s="17" t="s">
        <v>792</v>
      </c>
      <c r="B789" s="8"/>
      <c r="C789" s="8"/>
    </row>
    <row r="790" spans="1:3" ht="15.75">
      <c r="A790" s="17" t="s">
        <v>793</v>
      </c>
      <c r="B790" s="8"/>
      <c r="C790" s="8"/>
    </row>
    <row r="791" spans="1:3" ht="15.75">
      <c r="A791" s="17" t="s">
        <v>794</v>
      </c>
      <c r="B791" s="8"/>
      <c r="C791" s="8"/>
    </row>
    <row r="792" spans="1:3" ht="15.75">
      <c r="A792" s="17" t="s">
        <v>795</v>
      </c>
      <c r="B792" s="8"/>
      <c r="C792" s="8"/>
    </row>
    <row r="793" spans="1:3" ht="15.75">
      <c r="A793" s="17" t="s">
        <v>796</v>
      </c>
      <c r="B793" s="8"/>
      <c r="C793" s="8"/>
    </row>
    <row r="794" spans="1:3" ht="15.75">
      <c r="A794" s="17" t="s">
        <v>797</v>
      </c>
      <c r="B794" s="8"/>
      <c r="C794" s="8"/>
    </row>
    <row r="795" spans="1:3" ht="15.75">
      <c r="A795" s="17" t="s">
        <v>798</v>
      </c>
      <c r="B795" s="8"/>
      <c r="C795" s="8"/>
    </row>
    <row r="796" spans="1:3" ht="15.75">
      <c r="A796" s="17" t="s">
        <v>799</v>
      </c>
      <c r="B796" s="8"/>
      <c r="C796" s="8"/>
    </row>
    <row r="797" spans="1:3" ht="15.75">
      <c r="A797" s="17" t="s">
        <v>800</v>
      </c>
      <c r="B797" s="8"/>
      <c r="C797" s="8"/>
    </row>
    <row r="798" spans="1:3" ht="15.75">
      <c r="A798" s="17" t="s">
        <v>801</v>
      </c>
      <c r="B798" s="8"/>
      <c r="C798" s="8"/>
    </row>
    <row r="799" spans="1:3" ht="15.75">
      <c r="A799" s="17" t="s">
        <v>802</v>
      </c>
      <c r="B799" s="8"/>
      <c r="C799" s="8"/>
    </row>
    <row r="800" spans="1:3" ht="15.75">
      <c r="A800" s="18" t="s">
        <v>803</v>
      </c>
      <c r="B800" s="8"/>
      <c r="C800" s="8"/>
    </row>
    <row r="801" spans="1:7" ht="15.75">
      <c r="A801" s="18" t="s">
        <v>804</v>
      </c>
      <c r="B801" s="8"/>
      <c r="C801" s="8"/>
      <c r="G801" s="1" t="s">
        <v>805</v>
      </c>
    </row>
    <row r="802" spans="1:7" ht="15.75">
      <c r="A802" s="18" t="s">
        <v>806</v>
      </c>
      <c r="B802" s="8"/>
      <c r="C802" s="8"/>
    </row>
    <row r="803" spans="1:7" ht="15.75">
      <c r="A803" s="18" t="s">
        <v>807</v>
      </c>
      <c r="B803" s="8"/>
      <c r="C803" s="8"/>
    </row>
    <row r="804" spans="1:7" ht="15.75">
      <c r="A804" s="18" t="s">
        <v>808</v>
      </c>
      <c r="B804" s="8"/>
      <c r="C804" s="8"/>
    </row>
    <row r="805" spans="1:7" ht="15.75">
      <c r="A805" s="18" t="s">
        <v>809</v>
      </c>
      <c r="B805" s="8"/>
      <c r="C805" s="8"/>
    </row>
    <row r="806" spans="1:7" ht="15.75">
      <c r="A806" s="18" t="s">
        <v>810</v>
      </c>
      <c r="B806" s="8"/>
      <c r="C806" s="8"/>
    </row>
    <row r="807" spans="1:7" ht="15.75">
      <c r="A807" s="18" t="s">
        <v>811</v>
      </c>
      <c r="B807" s="8"/>
      <c r="C807" s="8"/>
    </row>
    <row r="808" spans="1:7" ht="15.75">
      <c r="A808" s="18" t="s">
        <v>812</v>
      </c>
      <c r="B808" s="8"/>
      <c r="C808" s="8"/>
    </row>
    <row r="809" spans="1:7" ht="15.75">
      <c r="A809" s="18" t="s">
        <v>813</v>
      </c>
      <c r="B809" s="8"/>
      <c r="C809" s="8"/>
    </row>
    <row r="810" spans="1:7" ht="15.75">
      <c r="A810" s="18" t="s">
        <v>814</v>
      </c>
      <c r="B810" s="8"/>
      <c r="C810" s="8"/>
    </row>
    <row r="811" spans="1:7" ht="15.75">
      <c r="A811" s="18" t="s">
        <v>815</v>
      </c>
      <c r="B811" s="8"/>
      <c r="C811" s="8"/>
    </row>
    <row r="812" spans="1:7" ht="15.75">
      <c r="A812" s="18" t="s">
        <v>816</v>
      </c>
      <c r="B812" s="8"/>
      <c r="C812" s="8"/>
    </row>
    <row r="813" spans="1:7" ht="15.75">
      <c r="A813" s="18" t="s">
        <v>817</v>
      </c>
      <c r="B813" s="8"/>
      <c r="C813" s="8"/>
    </row>
    <row r="814" spans="1:7" ht="15.75">
      <c r="A814" s="18" t="s">
        <v>818</v>
      </c>
      <c r="B814" s="8"/>
      <c r="C814" s="8"/>
    </row>
    <row r="815" spans="1:7" ht="15.75">
      <c r="A815" s="18" t="s">
        <v>819</v>
      </c>
      <c r="B815" s="8"/>
      <c r="C815" s="8"/>
    </row>
    <row r="816" spans="1:7" ht="15.75">
      <c r="A816" s="18" t="s">
        <v>820</v>
      </c>
      <c r="B816" s="8"/>
      <c r="C816" s="8"/>
    </row>
    <row r="817" spans="1:3" ht="15.75">
      <c r="A817" s="18" t="s">
        <v>821</v>
      </c>
      <c r="B817" s="8"/>
      <c r="C817" s="8"/>
    </row>
    <row r="818" spans="1:3" ht="15.75">
      <c r="A818" s="18" t="s">
        <v>822</v>
      </c>
      <c r="B818" s="8"/>
      <c r="C818" s="8"/>
    </row>
    <row r="819" spans="1:3" ht="15.75">
      <c r="A819" s="18" t="s">
        <v>823</v>
      </c>
      <c r="B819" s="8"/>
      <c r="C819" s="8"/>
    </row>
    <row r="820" spans="1:3" ht="15.75">
      <c r="A820" s="18" t="s">
        <v>824</v>
      </c>
      <c r="B820" s="8"/>
      <c r="C820" s="8"/>
    </row>
    <row r="821" spans="1:3" ht="15.75">
      <c r="A821" s="18" t="s">
        <v>825</v>
      </c>
      <c r="B821" s="8"/>
      <c r="C821" s="8"/>
    </row>
    <row r="822" spans="1:3" ht="15.75">
      <c r="A822" s="18" t="s">
        <v>826</v>
      </c>
      <c r="B822" s="8"/>
      <c r="C822" s="8"/>
    </row>
    <row r="823" spans="1:3" ht="15.75">
      <c r="A823" s="18" t="s">
        <v>827</v>
      </c>
      <c r="B823" s="8"/>
      <c r="C823" s="8"/>
    </row>
    <row r="824" spans="1:3" ht="15.75">
      <c r="A824" s="18" t="s">
        <v>828</v>
      </c>
      <c r="B824" s="8"/>
      <c r="C824" s="8"/>
    </row>
    <row r="825" spans="1:3" ht="15.75">
      <c r="A825" s="18" t="s">
        <v>829</v>
      </c>
      <c r="B825" s="8"/>
      <c r="C825" s="8"/>
    </row>
    <row r="826" spans="1:3" ht="15.75">
      <c r="A826" s="18" t="s">
        <v>830</v>
      </c>
      <c r="B826" s="8"/>
      <c r="C826" s="8"/>
    </row>
    <row r="827" spans="1:3" ht="15.75">
      <c r="A827" s="18" t="s">
        <v>831</v>
      </c>
      <c r="B827" s="8"/>
      <c r="C827" s="8"/>
    </row>
    <row r="828" spans="1:3" ht="15.75">
      <c r="A828" s="18" t="s">
        <v>832</v>
      </c>
      <c r="B828" s="8"/>
      <c r="C828" s="8"/>
    </row>
    <row r="829" spans="1:3" ht="15.75">
      <c r="A829" s="18" t="s">
        <v>833</v>
      </c>
      <c r="B829" s="8"/>
      <c r="C829" s="8"/>
    </row>
    <row r="830" spans="1:3" ht="15.75">
      <c r="A830" s="18" t="s">
        <v>834</v>
      </c>
      <c r="B830" s="8"/>
      <c r="C830" s="8"/>
    </row>
    <row r="831" spans="1:3" ht="15.75">
      <c r="A831" s="18" t="s">
        <v>835</v>
      </c>
      <c r="B831" s="8"/>
      <c r="C831" s="8"/>
    </row>
    <row r="832" spans="1:3" ht="15.75">
      <c r="A832" s="18" t="s">
        <v>836</v>
      </c>
      <c r="B832" s="8"/>
      <c r="C832" s="8"/>
    </row>
    <row r="833" spans="1:3" ht="15.75">
      <c r="A833" s="18" t="s">
        <v>837</v>
      </c>
      <c r="B833" s="8"/>
      <c r="C833" s="8"/>
    </row>
    <row r="834" spans="1:3" ht="15.75">
      <c r="A834" s="18" t="s">
        <v>838</v>
      </c>
      <c r="B834" s="8"/>
      <c r="C834" s="8"/>
    </row>
    <row r="835" spans="1:3" ht="15.75">
      <c r="A835" s="18" t="s">
        <v>839</v>
      </c>
      <c r="B835" s="8"/>
      <c r="C835" s="8"/>
    </row>
    <row r="836" spans="1:3" ht="15.75">
      <c r="A836" s="18" t="s">
        <v>840</v>
      </c>
      <c r="B836" s="8"/>
      <c r="C836" s="8"/>
    </row>
    <row r="837" spans="1:3" ht="15.75">
      <c r="A837" s="18" t="s">
        <v>841</v>
      </c>
      <c r="B837" s="8"/>
      <c r="C837" s="8"/>
    </row>
    <row r="838" spans="1:3" ht="15.75">
      <c r="A838" s="18" t="s">
        <v>842</v>
      </c>
      <c r="B838" s="8"/>
      <c r="C838" s="8"/>
    </row>
    <row r="839" spans="1:3" ht="15.75">
      <c r="A839" s="18" t="s">
        <v>843</v>
      </c>
      <c r="B839" s="8"/>
      <c r="C839" s="8"/>
    </row>
    <row r="840" spans="1:3" ht="15.75">
      <c r="A840" s="18" t="s">
        <v>844</v>
      </c>
      <c r="B840" s="8"/>
      <c r="C840" s="8"/>
    </row>
    <row r="841" spans="1:3" ht="15.75">
      <c r="A841" s="18" t="s">
        <v>845</v>
      </c>
      <c r="B841" s="8"/>
      <c r="C841" s="8"/>
    </row>
    <row r="842" spans="1:3" ht="15.75">
      <c r="A842" s="18" t="s">
        <v>846</v>
      </c>
      <c r="B842" s="8"/>
      <c r="C842" s="8"/>
    </row>
    <row r="843" spans="1:3" ht="15.75">
      <c r="A843" s="18" t="s">
        <v>847</v>
      </c>
      <c r="B843" s="8"/>
      <c r="C843" s="8"/>
    </row>
    <row r="844" spans="1:3" ht="15.75">
      <c r="A844" s="18" t="s">
        <v>848</v>
      </c>
      <c r="B844" s="8"/>
      <c r="C844" s="8"/>
    </row>
    <row r="845" spans="1:3" ht="15.75">
      <c r="A845" s="18" t="s">
        <v>849</v>
      </c>
      <c r="B845" s="8"/>
      <c r="C845" s="8"/>
    </row>
    <row r="846" spans="1:3" ht="15.75">
      <c r="A846" s="18" t="s">
        <v>850</v>
      </c>
      <c r="B846" s="8"/>
      <c r="C846" s="8"/>
    </row>
    <row r="847" spans="1:3" ht="15.75">
      <c r="A847" s="18" t="s">
        <v>851</v>
      </c>
      <c r="B847" s="8"/>
      <c r="C847" s="8"/>
    </row>
    <row r="848" spans="1:3" ht="15.75">
      <c r="A848" s="18" t="s">
        <v>852</v>
      </c>
      <c r="B848" s="8"/>
      <c r="C848" s="8"/>
    </row>
    <row r="849" spans="1:3" ht="15.75">
      <c r="A849" s="18" t="s">
        <v>853</v>
      </c>
      <c r="B849" s="8"/>
      <c r="C849" s="8"/>
    </row>
    <row r="850" spans="1:3" ht="15.75">
      <c r="A850" s="18" t="s">
        <v>854</v>
      </c>
      <c r="B850" s="8"/>
      <c r="C850" s="8"/>
    </row>
    <row r="851" spans="1:3" ht="15.75">
      <c r="A851" s="18" t="s">
        <v>855</v>
      </c>
      <c r="B851" s="8"/>
      <c r="C851" s="8"/>
    </row>
    <row r="852" spans="1:3" ht="15.75">
      <c r="A852" s="18" t="s">
        <v>856</v>
      </c>
      <c r="B852" s="8"/>
      <c r="C852" s="8"/>
    </row>
    <row r="853" spans="1:3" ht="15.75">
      <c r="A853" s="18" t="s">
        <v>857</v>
      </c>
      <c r="B853" s="8"/>
      <c r="C853" s="8"/>
    </row>
    <row r="854" spans="1:3" ht="15.75">
      <c r="A854" s="18" t="s">
        <v>858</v>
      </c>
      <c r="B854" s="8"/>
      <c r="C854" s="8"/>
    </row>
    <row r="855" spans="1:3" ht="15.75">
      <c r="A855" s="18" t="s">
        <v>859</v>
      </c>
      <c r="B855" s="8"/>
      <c r="C855" s="8"/>
    </row>
    <row r="856" spans="1:3" ht="15.75">
      <c r="A856" s="18" t="s">
        <v>860</v>
      </c>
      <c r="B856" s="8"/>
      <c r="C856" s="8"/>
    </row>
    <row r="857" spans="1:3" ht="15.75">
      <c r="A857" s="18" t="s">
        <v>861</v>
      </c>
      <c r="B857" s="8"/>
      <c r="C857" s="8"/>
    </row>
    <row r="858" spans="1:3" ht="15.75">
      <c r="A858" s="18" t="s">
        <v>862</v>
      </c>
      <c r="B858" s="8"/>
      <c r="C858" s="8"/>
    </row>
    <row r="859" spans="1:3" ht="15.75">
      <c r="A859" s="18" t="s">
        <v>863</v>
      </c>
      <c r="B859" s="8"/>
      <c r="C859" s="8"/>
    </row>
    <row r="860" spans="1:3" ht="15.75">
      <c r="A860" s="18" t="s">
        <v>864</v>
      </c>
      <c r="B860" s="8"/>
      <c r="C860" s="8"/>
    </row>
    <row r="861" spans="1:3" ht="15.75">
      <c r="A861" s="18" t="s">
        <v>865</v>
      </c>
      <c r="B861" s="8"/>
      <c r="C861" s="8"/>
    </row>
    <row r="862" spans="1:3" ht="15.75">
      <c r="A862" s="18" t="s">
        <v>866</v>
      </c>
      <c r="B862" s="8"/>
      <c r="C862" s="8"/>
    </row>
    <row r="863" spans="1:3" ht="15.75">
      <c r="A863" s="18" t="s">
        <v>867</v>
      </c>
      <c r="B863" s="8"/>
      <c r="C863" s="8"/>
    </row>
    <row r="864" spans="1:3" ht="15.75">
      <c r="A864" s="18" t="s">
        <v>868</v>
      </c>
      <c r="B864" s="8"/>
      <c r="C864" s="8"/>
    </row>
    <row r="865" spans="1:3" ht="15.75">
      <c r="A865" s="18" t="s">
        <v>869</v>
      </c>
      <c r="B865" s="8"/>
      <c r="C865" s="8"/>
    </row>
    <row r="866" spans="1:3" ht="15.75">
      <c r="A866" s="18" t="s">
        <v>870</v>
      </c>
      <c r="B866" s="8"/>
      <c r="C866" s="8"/>
    </row>
    <row r="867" spans="1:3" ht="15.75">
      <c r="A867" s="18" t="s">
        <v>871</v>
      </c>
      <c r="B867" s="8"/>
      <c r="C867" s="8"/>
    </row>
    <row r="868" spans="1:3" ht="15.75">
      <c r="A868" s="18" t="s">
        <v>872</v>
      </c>
      <c r="B868" s="8"/>
      <c r="C868" s="8"/>
    </row>
    <row r="869" spans="1:3" ht="15.75">
      <c r="A869" s="18" t="s">
        <v>873</v>
      </c>
      <c r="B869" s="8"/>
      <c r="C869" s="8"/>
    </row>
    <row r="870" spans="1:3" ht="15.75">
      <c r="A870" s="18" t="s">
        <v>874</v>
      </c>
      <c r="B870" s="8"/>
      <c r="C870" s="8"/>
    </row>
    <row r="871" spans="1:3" ht="15.75">
      <c r="A871" s="18" t="s">
        <v>875</v>
      </c>
      <c r="B871" s="8"/>
      <c r="C871" s="8"/>
    </row>
    <row r="872" spans="1:3" ht="15.75">
      <c r="A872" s="18" t="s">
        <v>876</v>
      </c>
      <c r="B872" s="8"/>
      <c r="C872" s="8"/>
    </row>
    <row r="873" spans="1:3" ht="15.75">
      <c r="A873" s="18" t="s">
        <v>877</v>
      </c>
      <c r="B873" s="8"/>
      <c r="C873" s="8"/>
    </row>
    <row r="874" spans="1:3" ht="15.75">
      <c r="A874" s="18" t="s">
        <v>878</v>
      </c>
      <c r="B874" s="8"/>
      <c r="C874" s="8"/>
    </row>
    <row r="875" spans="1:3" ht="15.75">
      <c r="A875" s="18" t="s">
        <v>879</v>
      </c>
      <c r="B875" s="8"/>
      <c r="C875" s="8"/>
    </row>
    <row r="876" spans="1:3" ht="15.75">
      <c r="A876" s="18" t="s">
        <v>880</v>
      </c>
      <c r="B876" s="8"/>
      <c r="C876" s="8"/>
    </row>
    <row r="877" spans="1:3" ht="15.75">
      <c r="A877" s="18" t="s">
        <v>881</v>
      </c>
      <c r="B877" s="8"/>
      <c r="C877" s="8"/>
    </row>
    <row r="878" spans="1:3" ht="15.75">
      <c r="A878" s="18" t="s">
        <v>882</v>
      </c>
      <c r="B878" s="8"/>
      <c r="C878" s="8"/>
    </row>
    <row r="879" spans="1:3" ht="15.75">
      <c r="A879" s="18" t="s">
        <v>883</v>
      </c>
      <c r="B879" s="8"/>
      <c r="C879" s="8"/>
    </row>
    <row r="880" spans="1:3" ht="15.75">
      <c r="A880" s="18" t="s">
        <v>884</v>
      </c>
      <c r="B880" s="8"/>
      <c r="C880" s="8"/>
    </row>
    <row r="881" spans="1:3" ht="15.75">
      <c r="A881" s="18" t="s">
        <v>885</v>
      </c>
      <c r="B881" s="8"/>
      <c r="C881" s="8"/>
    </row>
    <row r="882" spans="1:3" ht="15.75">
      <c r="A882" s="18" t="s">
        <v>886</v>
      </c>
      <c r="B882" s="8"/>
      <c r="C882" s="8"/>
    </row>
    <row r="883" spans="1:3" ht="15.75">
      <c r="A883" s="18" t="s">
        <v>887</v>
      </c>
      <c r="B883" s="8"/>
      <c r="C883" s="8"/>
    </row>
    <row r="884" spans="1:3" ht="15.75">
      <c r="A884" s="18" t="s">
        <v>888</v>
      </c>
      <c r="B884" s="8"/>
      <c r="C884" s="8"/>
    </row>
    <row r="885" spans="1:3" ht="15.75">
      <c r="A885" s="18" t="s">
        <v>889</v>
      </c>
      <c r="B885" s="8"/>
      <c r="C885" s="8"/>
    </row>
    <row r="886" spans="1:3" ht="15.75">
      <c r="A886" s="18" t="s">
        <v>890</v>
      </c>
      <c r="B886" s="8"/>
      <c r="C886" s="8"/>
    </row>
    <row r="887" spans="1:3" ht="15.75">
      <c r="A887" s="18" t="s">
        <v>891</v>
      </c>
      <c r="B887" s="8"/>
      <c r="C887" s="8"/>
    </row>
    <row r="888" spans="1:3" ht="15.75">
      <c r="A888" s="18" t="s">
        <v>892</v>
      </c>
      <c r="B888" s="8"/>
      <c r="C888" s="8"/>
    </row>
    <row r="889" spans="1:3" ht="15.75">
      <c r="A889" s="18" t="s">
        <v>893</v>
      </c>
      <c r="B889" s="8"/>
      <c r="C889" s="8"/>
    </row>
    <row r="890" spans="1:3" ht="15.75">
      <c r="A890" s="18" t="s">
        <v>894</v>
      </c>
      <c r="B890" s="8"/>
      <c r="C890" s="8"/>
    </row>
    <row r="891" spans="1:3" ht="15.75">
      <c r="A891" s="18" t="s">
        <v>895</v>
      </c>
      <c r="B891" s="8"/>
      <c r="C891" s="8"/>
    </row>
    <row r="892" spans="1:3" ht="15.75">
      <c r="A892" s="18" t="s">
        <v>896</v>
      </c>
      <c r="B892" s="8"/>
      <c r="C892" s="8"/>
    </row>
    <row r="893" spans="1:3" ht="15.75">
      <c r="A893" s="18" t="s">
        <v>897</v>
      </c>
      <c r="B893" s="8"/>
      <c r="C893" s="8"/>
    </row>
    <row r="894" spans="1:3" ht="15.75">
      <c r="A894" s="18" t="s">
        <v>898</v>
      </c>
      <c r="B894" s="8"/>
      <c r="C894" s="8"/>
    </row>
    <row r="895" spans="1:3" ht="15.75">
      <c r="A895" s="18" t="s">
        <v>899</v>
      </c>
      <c r="B895" s="8"/>
      <c r="C895" s="8"/>
    </row>
    <row r="896" spans="1:3" ht="15.75">
      <c r="A896" s="18" t="s">
        <v>900</v>
      </c>
      <c r="B896" s="8"/>
      <c r="C896" s="8"/>
    </row>
    <row r="897" spans="1:7" ht="15.75">
      <c r="A897" s="18" t="s">
        <v>901</v>
      </c>
      <c r="B897" s="8"/>
      <c r="C897" s="8"/>
    </row>
    <row r="898" spans="1:7" ht="15.75">
      <c r="A898" s="18" t="s">
        <v>902</v>
      </c>
      <c r="B898" s="8"/>
      <c r="C898" s="8"/>
    </row>
    <row r="899" spans="1:7" ht="15.75">
      <c r="A899" s="18" t="s">
        <v>903</v>
      </c>
      <c r="B899" s="8"/>
      <c r="C899" s="8"/>
    </row>
    <row r="900" spans="1:7" ht="15.75">
      <c r="A900" s="18" t="s">
        <v>904</v>
      </c>
      <c r="B900" s="8"/>
      <c r="C900" s="8"/>
    </row>
    <row r="901" spans="1:7" ht="15.75">
      <c r="A901" s="18" t="s">
        <v>905</v>
      </c>
      <c r="B901" s="8"/>
      <c r="C901" s="8"/>
      <c r="G901" s="5"/>
    </row>
    <row r="902" spans="1:7" ht="15.75">
      <c r="A902" s="18" t="s">
        <v>906</v>
      </c>
      <c r="B902" s="8"/>
      <c r="C902" s="8"/>
    </row>
    <row r="903" spans="1:7" ht="15.75">
      <c r="A903" s="18" t="s">
        <v>907</v>
      </c>
      <c r="B903" s="8"/>
      <c r="C903" s="8"/>
    </row>
    <row r="904" spans="1:7" ht="15.75">
      <c r="A904" s="18" t="s">
        <v>908</v>
      </c>
      <c r="B904" s="8"/>
      <c r="C904" s="8"/>
    </row>
    <row r="905" spans="1:7" ht="15.75">
      <c r="A905" s="18" t="s">
        <v>909</v>
      </c>
      <c r="B905" s="8"/>
      <c r="C905" s="8"/>
    </row>
    <row r="906" spans="1:7" ht="15.75">
      <c r="A906" s="18" t="s">
        <v>910</v>
      </c>
      <c r="B906" s="8"/>
      <c r="C906" s="8"/>
    </row>
    <row r="907" spans="1:7" ht="15.75">
      <c r="A907" s="18" t="s">
        <v>911</v>
      </c>
      <c r="B907" s="8"/>
      <c r="C907" s="8"/>
    </row>
    <row r="908" spans="1:7" ht="15.75">
      <c r="A908" s="18" t="s">
        <v>912</v>
      </c>
      <c r="B908" s="8"/>
      <c r="C908" s="8"/>
    </row>
    <row r="909" spans="1:7" ht="15.75">
      <c r="A909" s="18" t="s">
        <v>913</v>
      </c>
      <c r="B909" s="8"/>
      <c r="C909" s="8"/>
    </row>
    <row r="910" spans="1:7" ht="15.75">
      <c r="A910" s="18" t="s">
        <v>914</v>
      </c>
      <c r="B910" s="8"/>
      <c r="C910" s="8"/>
    </row>
    <row r="911" spans="1:7" ht="15.75">
      <c r="A911" s="18" t="s">
        <v>915</v>
      </c>
      <c r="B911" s="8"/>
      <c r="C911" s="8"/>
    </row>
    <row r="912" spans="1:7" ht="15.75">
      <c r="A912" s="18" t="s">
        <v>916</v>
      </c>
      <c r="B912" s="8"/>
      <c r="C912" s="8"/>
    </row>
    <row r="913" spans="1:3" ht="15.75">
      <c r="A913" s="18" t="s">
        <v>917</v>
      </c>
      <c r="B913" s="8"/>
      <c r="C913" s="8"/>
    </row>
    <row r="914" spans="1:3" ht="15.75">
      <c r="A914" s="18" t="s">
        <v>918</v>
      </c>
      <c r="B914" s="8"/>
      <c r="C914" s="8"/>
    </row>
    <row r="915" spans="1:3" ht="15.75">
      <c r="A915" s="18" t="s">
        <v>919</v>
      </c>
      <c r="B915" s="8"/>
      <c r="C915" s="8"/>
    </row>
    <row r="916" spans="1:3" ht="15.75">
      <c r="A916" s="18" t="s">
        <v>920</v>
      </c>
      <c r="B916" s="8"/>
      <c r="C916" s="8"/>
    </row>
    <row r="917" spans="1:3" ht="15.75">
      <c r="A917" s="18" t="s">
        <v>921</v>
      </c>
      <c r="B917" s="8"/>
      <c r="C917" s="8"/>
    </row>
    <row r="918" spans="1:3" ht="15.75">
      <c r="A918" s="18" t="s">
        <v>922</v>
      </c>
      <c r="B918" s="8"/>
      <c r="C918" s="8"/>
    </row>
    <row r="919" spans="1:3" ht="15.75">
      <c r="A919" s="18" t="s">
        <v>923</v>
      </c>
      <c r="B919" s="8"/>
      <c r="C919" s="8"/>
    </row>
    <row r="920" spans="1:3" ht="15.75">
      <c r="A920" s="18" t="s">
        <v>924</v>
      </c>
      <c r="B920" s="8"/>
      <c r="C920" s="8"/>
    </row>
    <row r="921" spans="1:3" ht="15.75">
      <c r="A921" s="18" t="s">
        <v>925</v>
      </c>
      <c r="B921" s="8"/>
      <c r="C921" s="8"/>
    </row>
    <row r="922" spans="1:3" ht="15.75">
      <c r="A922" s="18" t="s">
        <v>926</v>
      </c>
      <c r="B922" s="8"/>
      <c r="C922" s="8"/>
    </row>
    <row r="923" spans="1:3" ht="15.75">
      <c r="A923" s="18" t="s">
        <v>927</v>
      </c>
      <c r="B923" s="8"/>
      <c r="C923" s="8"/>
    </row>
    <row r="924" spans="1:3" ht="15.75">
      <c r="A924" s="18" t="s">
        <v>928</v>
      </c>
      <c r="B924" s="8"/>
      <c r="C924" s="8"/>
    </row>
    <row r="925" spans="1:3" ht="15.75">
      <c r="A925" s="18" t="s">
        <v>929</v>
      </c>
      <c r="B925" s="8"/>
      <c r="C925" s="8"/>
    </row>
    <row r="926" spans="1:3" ht="15.75">
      <c r="A926" s="18" t="s">
        <v>930</v>
      </c>
      <c r="B926" s="8"/>
      <c r="C926" s="8"/>
    </row>
    <row r="927" spans="1:3" ht="15.75">
      <c r="A927" s="18" t="s">
        <v>931</v>
      </c>
      <c r="B927" s="8"/>
      <c r="C927" s="8"/>
    </row>
    <row r="928" spans="1:3" ht="15.75">
      <c r="A928" s="18" t="s">
        <v>932</v>
      </c>
      <c r="B928" s="8"/>
      <c r="C928" s="8"/>
    </row>
    <row r="929" spans="1:3" ht="15.75">
      <c r="A929" s="18" t="s">
        <v>933</v>
      </c>
      <c r="B929" s="8"/>
      <c r="C929" s="8"/>
    </row>
    <row r="930" spans="1:3" ht="15.75">
      <c r="A930" s="18" t="s">
        <v>934</v>
      </c>
      <c r="B930" s="8"/>
      <c r="C930" s="8"/>
    </row>
    <row r="931" spans="1:3" ht="15.75">
      <c r="A931" s="18" t="s">
        <v>935</v>
      </c>
      <c r="B931" s="8"/>
      <c r="C931" s="8"/>
    </row>
    <row r="932" spans="1:3" ht="15.75">
      <c r="A932" s="18" t="s">
        <v>936</v>
      </c>
      <c r="B932" s="8"/>
      <c r="C932" s="8"/>
    </row>
    <row r="933" spans="1:3" ht="15.75">
      <c r="A933" s="18" t="s">
        <v>937</v>
      </c>
      <c r="B933" s="8"/>
      <c r="C933" s="8"/>
    </row>
    <row r="934" spans="1:3" ht="15.75">
      <c r="A934" s="18" t="s">
        <v>938</v>
      </c>
      <c r="B934" s="8"/>
      <c r="C934" s="8"/>
    </row>
    <row r="935" spans="1:3" ht="15.75">
      <c r="A935" s="18" t="s">
        <v>939</v>
      </c>
      <c r="B935" s="8"/>
      <c r="C935" s="8"/>
    </row>
    <row r="936" spans="1:3" ht="15.75">
      <c r="A936" s="18" t="s">
        <v>940</v>
      </c>
      <c r="B936" s="8"/>
      <c r="C936" s="8"/>
    </row>
    <row r="937" spans="1:3" ht="15.75">
      <c r="A937" s="18" t="s">
        <v>941</v>
      </c>
      <c r="B937" s="8"/>
      <c r="C937" s="8"/>
    </row>
    <row r="938" spans="1:3" ht="15.75">
      <c r="A938" s="18" t="s">
        <v>942</v>
      </c>
      <c r="B938" s="8"/>
      <c r="C938" s="8"/>
    </row>
    <row r="939" spans="1:3" ht="15.75">
      <c r="A939" s="18" t="s">
        <v>943</v>
      </c>
      <c r="B939" s="8"/>
      <c r="C939" s="8"/>
    </row>
    <row r="940" spans="1:3" ht="15.75">
      <c r="A940" s="18" t="s">
        <v>944</v>
      </c>
      <c r="B940" s="8"/>
      <c r="C940" s="8"/>
    </row>
    <row r="941" spans="1:3" ht="15.75">
      <c r="A941" s="18" t="s">
        <v>945</v>
      </c>
      <c r="B941" s="8"/>
      <c r="C941" s="8"/>
    </row>
    <row r="942" spans="1:3" ht="15.75">
      <c r="A942" s="18" t="s">
        <v>946</v>
      </c>
      <c r="B942" s="8"/>
      <c r="C942" s="8"/>
    </row>
    <row r="943" spans="1:3" ht="15.75">
      <c r="A943" s="18" t="s">
        <v>947</v>
      </c>
      <c r="B943" s="8"/>
      <c r="C943" s="8"/>
    </row>
    <row r="944" spans="1:3" ht="15.75">
      <c r="A944" s="18" t="s">
        <v>948</v>
      </c>
      <c r="B944" s="8"/>
      <c r="C944" s="8"/>
    </row>
    <row r="945" spans="1:3" ht="15.75">
      <c r="A945" s="18" t="s">
        <v>949</v>
      </c>
      <c r="B945" s="8"/>
      <c r="C945" s="8"/>
    </row>
    <row r="946" spans="1:3" ht="15.75">
      <c r="A946" s="18" t="s">
        <v>950</v>
      </c>
      <c r="B946" s="8"/>
      <c r="C946" s="8"/>
    </row>
    <row r="947" spans="1:3" ht="15.75">
      <c r="A947" s="18" t="s">
        <v>951</v>
      </c>
      <c r="B947" s="8"/>
      <c r="C947" s="8"/>
    </row>
    <row r="948" spans="1:3" ht="15.75">
      <c r="A948" s="18" t="s">
        <v>952</v>
      </c>
      <c r="B948" s="8"/>
      <c r="C948" s="8"/>
    </row>
    <row r="949" spans="1:3" ht="15.75">
      <c r="A949" s="18" t="s">
        <v>953</v>
      </c>
      <c r="B949" s="8"/>
      <c r="C949" s="8"/>
    </row>
    <row r="950" spans="1:3" ht="15.75">
      <c r="A950" s="18" t="s">
        <v>954</v>
      </c>
      <c r="B950" s="8"/>
      <c r="C950" s="8"/>
    </row>
    <row r="951" spans="1:3" ht="15.75">
      <c r="A951" s="18" t="s">
        <v>955</v>
      </c>
      <c r="B951" s="8"/>
      <c r="C951" s="8"/>
    </row>
    <row r="952" spans="1:3" ht="15.75">
      <c r="A952" s="18" t="s">
        <v>956</v>
      </c>
      <c r="B952" s="8"/>
      <c r="C952" s="8"/>
    </row>
    <row r="953" spans="1:3" ht="15.75">
      <c r="A953" s="18" t="s">
        <v>957</v>
      </c>
      <c r="B953" s="8"/>
      <c r="C953" s="8"/>
    </row>
    <row r="954" spans="1:3" ht="15.75">
      <c r="A954" s="18" t="s">
        <v>958</v>
      </c>
      <c r="B954" s="8"/>
      <c r="C954" s="8"/>
    </row>
    <row r="955" spans="1:3" ht="15.75">
      <c r="A955" s="18" t="s">
        <v>959</v>
      </c>
      <c r="B955" s="8"/>
      <c r="C955" s="8"/>
    </row>
    <row r="956" spans="1:3" ht="15.75">
      <c r="A956" s="18" t="s">
        <v>960</v>
      </c>
      <c r="B956" s="8"/>
      <c r="C956" s="8"/>
    </row>
    <row r="957" spans="1:3" ht="15.75">
      <c r="A957" s="18" t="s">
        <v>961</v>
      </c>
      <c r="B957" s="8"/>
      <c r="C957" s="8"/>
    </row>
    <row r="958" spans="1:3" ht="15.75">
      <c r="A958" s="18" t="s">
        <v>962</v>
      </c>
      <c r="B958" s="8"/>
      <c r="C958" s="8"/>
    </row>
    <row r="959" spans="1:3" ht="15.75">
      <c r="A959" s="18" t="s">
        <v>963</v>
      </c>
      <c r="B959" s="8"/>
      <c r="C959" s="8"/>
    </row>
    <row r="960" spans="1:3" ht="15.75">
      <c r="A960" s="18" t="s">
        <v>964</v>
      </c>
      <c r="B960" s="8"/>
      <c r="C960" s="8"/>
    </row>
    <row r="961" spans="1:3" ht="15.75">
      <c r="A961" s="18" t="s">
        <v>965</v>
      </c>
      <c r="B961" s="8"/>
      <c r="C961" s="8"/>
    </row>
    <row r="962" spans="1:3" ht="15.75">
      <c r="A962" s="18" t="s">
        <v>966</v>
      </c>
      <c r="B962" s="8"/>
      <c r="C962" s="8"/>
    </row>
    <row r="963" spans="1:3" ht="15.75">
      <c r="A963" s="18" t="s">
        <v>967</v>
      </c>
      <c r="B963" s="8"/>
      <c r="C963" s="8"/>
    </row>
    <row r="964" spans="1:3" ht="15.75">
      <c r="A964" s="18" t="s">
        <v>968</v>
      </c>
      <c r="B964" s="8"/>
      <c r="C964" s="8"/>
    </row>
    <row r="965" spans="1:3" ht="15.75">
      <c r="A965" s="18" t="s">
        <v>969</v>
      </c>
      <c r="B965" s="8"/>
      <c r="C965" s="8"/>
    </row>
    <row r="966" spans="1:3" ht="15.75">
      <c r="A966" s="18" t="s">
        <v>970</v>
      </c>
      <c r="B966" s="8"/>
      <c r="C966" s="8"/>
    </row>
    <row r="967" spans="1:3" ht="15.75">
      <c r="A967" s="18" t="s">
        <v>971</v>
      </c>
      <c r="B967" s="8"/>
      <c r="C967" s="8"/>
    </row>
    <row r="968" spans="1:3" ht="15.75">
      <c r="A968" s="18" t="s">
        <v>972</v>
      </c>
      <c r="B968" s="8"/>
      <c r="C968" s="8"/>
    </row>
    <row r="969" spans="1:3" ht="15.75">
      <c r="A969" s="18" t="s">
        <v>973</v>
      </c>
      <c r="B969" s="8"/>
      <c r="C969" s="8"/>
    </row>
    <row r="970" spans="1:3" ht="15.75">
      <c r="A970" s="18" t="s">
        <v>974</v>
      </c>
      <c r="B970" s="8"/>
      <c r="C970" s="8"/>
    </row>
    <row r="971" spans="1:3" ht="15.75">
      <c r="A971" s="18" t="s">
        <v>975</v>
      </c>
      <c r="B971" s="8"/>
      <c r="C971" s="8"/>
    </row>
    <row r="972" spans="1:3" ht="15.75">
      <c r="A972" s="18" t="s">
        <v>976</v>
      </c>
      <c r="B972" s="8"/>
      <c r="C972" s="8"/>
    </row>
    <row r="973" spans="1:3" ht="15.75">
      <c r="A973" s="18" t="s">
        <v>977</v>
      </c>
      <c r="B973" s="8"/>
      <c r="C973" s="8"/>
    </row>
    <row r="974" spans="1:3" ht="15.75">
      <c r="A974" s="18" t="s">
        <v>978</v>
      </c>
      <c r="B974" s="8"/>
      <c r="C974" s="8"/>
    </row>
    <row r="975" spans="1:3" ht="15.75">
      <c r="A975" s="18" t="s">
        <v>979</v>
      </c>
      <c r="B975" s="8"/>
      <c r="C975" s="8"/>
    </row>
    <row r="976" spans="1:3" ht="15.75">
      <c r="A976" s="18" t="s">
        <v>980</v>
      </c>
      <c r="B976" s="8"/>
      <c r="C976" s="8"/>
    </row>
    <row r="977" spans="1:3" ht="15.75">
      <c r="A977" s="18" t="s">
        <v>981</v>
      </c>
      <c r="B977" s="8"/>
      <c r="C977" s="8"/>
    </row>
    <row r="978" spans="1:3" ht="15.75">
      <c r="A978" s="18" t="s">
        <v>982</v>
      </c>
      <c r="B978" s="8"/>
      <c r="C978" s="8"/>
    </row>
    <row r="979" spans="1:3" ht="15.75">
      <c r="A979" s="18" t="s">
        <v>983</v>
      </c>
      <c r="B979" s="8"/>
      <c r="C979" s="8"/>
    </row>
    <row r="980" spans="1:3" ht="15.75">
      <c r="A980" s="18" t="s">
        <v>984</v>
      </c>
      <c r="B980" s="8"/>
      <c r="C980" s="8"/>
    </row>
    <row r="981" spans="1:3" ht="15.75">
      <c r="A981" s="18" t="s">
        <v>985</v>
      </c>
      <c r="B981" s="8"/>
      <c r="C981" s="8"/>
    </row>
    <row r="982" spans="1:3" ht="15.75">
      <c r="A982" s="18" t="s">
        <v>986</v>
      </c>
      <c r="B982" s="8"/>
      <c r="C982" s="8"/>
    </row>
    <row r="983" spans="1:3" ht="15.75">
      <c r="A983" s="18" t="s">
        <v>987</v>
      </c>
      <c r="B983" s="8"/>
      <c r="C983" s="8"/>
    </row>
    <row r="984" spans="1:3" ht="15.75">
      <c r="A984" s="18" t="s">
        <v>988</v>
      </c>
      <c r="B984" s="8"/>
      <c r="C984" s="8"/>
    </row>
    <row r="985" spans="1:3" ht="15.75">
      <c r="A985" s="18" t="s">
        <v>989</v>
      </c>
      <c r="B985" s="8"/>
      <c r="C985" s="8"/>
    </row>
    <row r="986" spans="1:3" ht="15.75">
      <c r="A986" s="18" t="s">
        <v>990</v>
      </c>
      <c r="B986" s="8"/>
      <c r="C986" s="8"/>
    </row>
    <row r="987" spans="1:3" ht="15.75">
      <c r="A987" s="18" t="s">
        <v>991</v>
      </c>
      <c r="B987" s="8"/>
      <c r="C987" s="8"/>
    </row>
    <row r="988" spans="1:3" ht="15.75">
      <c r="A988" s="18" t="s">
        <v>992</v>
      </c>
      <c r="B988" s="8"/>
      <c r="C988" s="8"/>
    </row>
    <row r="989" spans="1:3" ht="15.75">
      <c r="A989" s="18" t="s">
        <v>993</v>
      </c>
      <c r="B989" s="8"/>
      <c r="C989" s="8"/>
    </row>
    <row r="990" spans="1:3" ht="15.75">
      <c r="A990" s="18" t="s">
        <v>994</v>
      </c>
      <c r="B990" s="8"/>
      <c r="C990" s="8"/>
    </row>
    <row r="991" spans="1:3" ht="15.75">
      <c r="A991" s="18" t="s">
        <v>995</v>
      </c>
      <c r="B991" s="8"/>
      <c r="C991" s="8"/>
    </row>
    <row r="992" spans="1:3" ht="15.75">
      <c r="A992" s="18" t="s">
        <v>996</v>
      </c>
      <c r="B992" s="8"/>
      <c r="C992" s="8"/>
    </row>
    <row r="993" spans="1:3" ht="15.75">
      <c r="A993" s="18" t="s">
        <v>997</v>
      </c>
      <c r="B993" s="8"/>
      <c r="C993" s="8"/>
    </row>
    <row r="994" spans="1:3" ht="15.75">
      <c r="A994" s="18" t="s">
        <v>998</v>
      </c>
      <c r="B994" s="8"/>
      <c r="C994" s="8"/>
    </row>
    <row r="995" spans="1:3" ht="15.75">
      <c r="A995" s="18" t="s">
        <v>999</v>
      </c>
      <c r="B995" s="8"/>
      <c r="C995" s="8"/>
    </row>
    <row r="996" spans="1:3" ht="15.75">
      <c r="A996" s="18" t="s">
        <v>1000</v>
      </c>
      <c r="B996" s="8"/>
      <c r="C996" s="8"/>
    </row>
    <row r="997" spans="1:3" ht="15.75">
      <c r="A997" s="18" t="s">
        <v>1001</v>
      </c>
      <c r="B997" s="8"/>
      <c r="C997" s="8"/>
    </row>
    <row r="998" spans="1:3" ht="15.75">
      <c r="A998" s="18" t="s">
        <v>1002</v>
      </c>
      <c r="B998" s="8"/>
      <c r="C998" s="8"/>
    </row>
    <row r="999" spans="1:3" ht="15.75">
      <c r="A999" s="18" t="s">
        <v>1003</v>
      </c>
      <c r="B999" s="8"/>
      <c r="C999" s="8"/>
    </row>
    <row r="1000" spans="1:3" ht="15.75">
      <c r="A1000" s="18" t="s">
        <v>1004</v>
      </c>
      <c r="B1000" s="8"/>
      <c r="C1000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83874-7506-4770-AA3B-821E0171E4D0}">
  <dimension ref="A1:J201"/>
  <sheetViews>
    <sheetView workbookViewId="0">
      <selection sqref="A1:H1"/>
    </sheetView>
  </sheetViews>
  <sheetFormatPr defaultRowHeight="15"/>
  <cols>
    <col min="1" max="1" width="27.42578125" customWidth="1"/>
    <col min="2" max="2" width="22.85546875" customWidth="1"/>
    <col min="3" max="3" width="12.85546875" customWidth="1"/>
    <col min="4" max="4" width="18.42578125" style="9" customWidth="1"/>
    <col min="5" max="5" width="13.5703125" customWidth="1"/>
    <col min="6" max="6" width="18.140625" customWidth="1"/>
    <col min="7" max="7" width="21.28515625" customWidth="1"/>
    <col min="8" max="8" width="27.42578125" customWidth="1"/>
  </cols>
  <sheetData>
    <row r="1" spans="1:10" ht="26.25" customHeight="1">
      <c r="A1" s="23" t="s">
        <v>1005</v>
      </c>
      <c r="B1" s="23" t="s">
        <v>1006</v>
      </c>
      <c r="C1" s="23" t="s">
        <v>1007</v>
      </c>
      <c r="D1" s="23" t="s">
        <v>1008</v>
      </c>
      <c r="E1" s="23" t="s">
        <v>1009</v>
      </c>
      <c r="F1" s="23" t="s">
        <v>1010</v>
      </c>
      <c r="G1" s="23" t="s">
        <v>1011</v>
      </c>
      <c r="H1" s="25" t="s">
        <v>1012</v>
      </c>
      <c r="I1" s="24"/>
      <c r="J1" s="24"/>
    </row>
    <row r="2" spans="1:10">
      <c r="A2" s="13" t="s">
        <v>0</v>
      </c>
      <c r="B2" s="11" t="str">
        <f>LEFT(A2, 18)</f>
        <v>000000000047847611</v>
      </c>
      <c r="C2" s="12" t="str">
        <f>RIGHT(A2, 2)</f>
        <v>18</v>
      </c>
      <c r="D2" s="10" t="str">
        <f>RIGHT(A2, 10)</f>
        <v>4784761118</v>
      </c>
      <c r="E2" s="12" t="str">
        <f>RIGHT(C2, 2)</f>
        <v>18</v>
      </c>
      <c r="F2" s="10" t="str">
        <f>TEXT(D2 &amp; "," &amp; C2, "#.##0,00")</f>
        <v>4.784.761.118,18</v>
      </c>
      <c r="G2" s="10" t="str">
        <f>TEXT((F2-F3)/100000000, "0,00")</f>
        <v>-11,30</v>
      </c>
      <c r="H2" s="26">
        <f>G2^2</f>
        <v>127.69000000000001</v>
      </c>
      <c r="I2" s="24"/>
      <c r="J2" s="24"/>
    </row>
    <row r="3" spans="1:10">
      <c r="A3" s="14" t="s">
        <v>2</v>
      </c>
      <c r="B3" s="11" t="str">
        <f t="shared" ref="B3:B66" si="0">LEFT(A3, 18)</f>
        <v>000000000059142716</v>
      </c>
      <c r="C3" s="12" t="str">
        <f t="shared" ref="C3:E66" si="1">RIGHT(A3, 2)</f>
        <v>53</v>
      </c>
      <c r="D3" s="10" t="str">
        <f t="shared" ref="D3:D66" si="2">RIGHT(A3, 10)</f>
        <v>5914271653</v>
      </c>
      <c r="E3" s="12" t="str">
        <f t="shared" si="1"/>
        <v>53</v>
      </c>
      <c r="F3" s="10" t="str">
        <f t="shared" ref="F3:F66" si="3">TEXT(D3 &amp; "," &amp; C3, "#.##0,00")</f>
        <v>5.914.271.653,53</v>
      </c>
      <c r="G3" s="10" t="str">
        <f t="shared" ref="G3:G66" si="4">TEXT((F3-F4)/100000000, "0,00")</f>
        <v>42,45</v>
      </c>
      <c r="H3" s="26">
        <f t="shared" ref="H3:H66" si="5">G3^2</f>
        <v>1802.0025000000003</v>
      </c>
      <c r="I3" s="24"/>
      <c r="J3" s="24"/>
    </row>
    <row r="4" spans="1:10">
      <c r="A4" s="14" t="s">
        <v>3</v>
      </c>
      <c r="B4" s="11" t="str">
        <f t="shared" si="0"/>
        <v>000000000016688662</v>
      </c>
      <c r="C4" s="12" t="str">
        <f t="shared" si="1"/>
        <v>81</v>
      </c>
      <c r="D4" s="10" t="str">
        <f t="shared" si="2"/>
        <v>1668866281</v>
      </c>
      <c r="E4" s="12" t="str">
        <f t="shared" si="1"/>
        <v>81</v>
      </c>
      <c r="F4" s="10" t="str">
        <f t="shared" si="3"/>
        <v>1.668.866.281,81</v>
      </c>
      <c r="G4" s="10" t="str">
        <f t="shared" si="4"/>
        <v>-22,08</v>
      </c>
      <c r="H4" s="26">
        <f t="shared" si="5"/>
        <v>487.52639999999991</v>
      </c>
      <c r="I4" s="24"/>
      <c r="J4" s="24"/>
    </row>
    <row r="5" spans="1:10">
      <c r="A5" s="14" t="s">
        <v>4</v>
      </c>
      <c r="B5" s="11" t="str">
        <f t="shared" si="0"/>
        <v>000000000038773442</v>
      </c>
      <c r="C5" s="12" t="str">
        <f t="shared" si="1"/>
        <v>12</v>
      </c>
      <c r="D5" s="10" t="str">
        <f t="shared" si="2"/>
        <v>3877344212</v>
      </c>
      <c r="E5" s="12" t="str">
        <f t="shared" si="1"/>
        <v>12</v>
      </c>
      <c r="F5" s="10" t="str">
        <f t="shared" si="3"/>
        <v>3.877.344.212,12</v>
      </c>
      <c r="G5" s="10" t="str">
        <f t="shared" si="4"/>
        <v>-30,05</v>
      </c>
      <c r="H5" s="26">
        <f t="shared" si="5"/>
        <v>903.00250000000005</v>
      </c>
      <c r="I5" s="24"/>
      <c r="J5" s="24"/>
    </row>
    <row r="6" spans="1:10">
      <c r="A6" s="14" t="s">
        <v>5</v>
      </c>
      <c r="B6" s="11" t="str">
        <f t="shared" si="0"/>
        <v>000000000068818531</v>
      </c>
      <c r="C6" s="12" t="str">
        <f t="shared" si="1"/>
        <v>69</v>
      </c>
      <c r="D6" s="10" t="str">
        <f t="shared" si="2"/>
        <v>6881853169</v>
      </c>
      <c r="E6" s="12" t="str">
        <f t="shared" si="1"/>
        <v>69</v>
      </c>
      <c r="F6" s="10" t="str">
        <f t="shared" si="3"/>
        <v>6.881.853.169,69</v>
      </c>
      <c r="G6" s="10" t="str">
        <f t="shared" si="4"/>
        <v>5,88</v>
      </c>
      <c r="H6" s="26">
        <f t="shared" si="5"/>
        <v>34.574399999999997</v>
      </c>
      <c r="I6" s="24"/>
      <c r="J6" s="24"/>
    </row>
    <row r="7" spans="1:10">
      <c r="A7" s="14" t="s">
        <v>6</v>
      </c>
      <c r="B7" s="11" t="str">
        <f t="shared" si="0"/>
        <v>000000000062935781</v>
      </c>
      <c r="C7" s="12" t="str">
        <f t="shared" si="1"/>
        <v>35</v>
      </c>
      <c r="D7" s="10" t="str">
        <f t="shared" si="2"/>
        <v>6293578135</v>
      </c>
      <c r="E7" s="12" t="str">
        <f t="shared" si="1"/>
        <v>35</v>
      </c>
      <c r="F7" s="10" t="str">
        <f t="shared" si="3"/>
        <v>6.293.578.135,35</v>
      </c>
      <c r="G7" s="10" t="str">
        <f t="shared" si="4"/>
        <v>16,98</v>
      </c>
      <c r="H7" s="26">
        <f t="shared" si="5"/>
        <v>288.32040000000001</v>
      </c>
      <c r="I7" s="24"/>
      <c r="J7" s="24"/>
    </row>
    <row r="8" spans="1:10">
      <c r="A8" s="14" t="s">
        <v>7</v>
      </c>
      <c r="B8" s="11" t="str">
        <f t="shared" si="0"/>
        <v>000000000045959782</v>
      </c>
      <c r="C8" s="12" t="str">
        <f t="shared" si="1"/>
        <v>58</v>
      </c>
      <c r="D8" s="10" t="str">
        <f t="shared" si="2"/>
        <v>4595978258</v>
      </c>
      <c r="E8" s="12" t="str">
        <f t="shared" si="1"/>
        <v>58</v>
      </c>
      <c r="F8" s="10" t="str">
        <f t="shared" si="3"/>
        <v>4.595.978.258,58</v>
      </c>
      <c r="G8" s="10" t="str">
        <f t="shared" si="4"/>
        <v>-15,44</v>
      </c>
      <c r="H8" s="26">
        <f t="shared" si="5"/>
        <v>238.39359999999999</v>
      </c>
      <c r="I8" s="24"/>
      <c r="J8" s="24"/>
    </row>
    <row r="9" spans="1:10">
      <c r="A9" s="14" t="s">
        <v>8</v>
      </c>
      <c r="B9" s="11" t="str">
        <f t="shared" si="0"/>
        <v>000000000061398371</v>
      </c>
      <c r="C9" s="12" t="str">
        <f t="shared" si="1"/>
        <v>15</v>
      </c>
      <c r="D9" s="10" t="str">
        <f t="shared" si="2"/>
        <v>6139837115</v>
      </c>
      <c r="E9" s="12" t="str">
        <f t="shared" si="1"/>
        <v>15</v>
      </c>
      <c r="F9" s="10" t="str">
        <f t="shared" si="3"/>
        <v>6.139.837.115,15</v>
      </c>
      <c r="G9" s="10" t="str">
        <f t="shared" si="4"/>
        <v>-35,95</v>
      </c>
      <c r="H9" s="26">
        <f t="shared" si="5"/>
        <v>1292.4025000000001</v>
      </c>
      <c r="I9" s="24"/>
      <c r="J9" s="24"/>
    </row>
    <row r="10" spans="1:10">
      <c r="A10" s="14" t="s">
        <v>9</v>
      </c>
      <c r="B10" s="11" t="str">
        <f t="shared" si="0"/>
        <v>000000000097344498</v>
      </c>
      <c r="C10" s="12" t="str">
        <f t="shared" si="1"/>
        <v>24</v>
      </c>
      <c r="D10" s="10" t="str">
        <f t="shared" si="2"/>
        <v>9734449824</v>
      </c>
      <c r="E10" s="12" t="str">
        <f t="shared" si="1"/>
        <v>24</v>
      </c>
      <c r="F10" s="10" t="str">
        <f t="shared" si="3"/>
        <v>9.734.449.824,24</v>
      </c>
      <c r="G10" s="10" t="str">
        <f t="shared" si="4"/>
        <v>33,91</v>
      </c>
      <c r="H10" s="26">
        <f t="shared" si="5"/>
        <v>1149.8880999999997</v>
      </c>
      <c r="I10" s="24"/>
      <c r="J10" s="24"/>
    </row>
    <row r="11" spans="1:10">
      <c r="A11" s="14" t="s">
        <v>10</v>
      </c>
      <c r="B11" s="11" t="str">
        <f t="shared" si="0"/>
        <v>000000000063429614</v>
      </c>
      <c r="C11" s="12" t="str">
        <f t="shared" si="1"/>
        <v>45</v>
      </c>
      <c r="D11" s="10" t="str">
        <f t="shared" si="2"/>
        <v>6342961445</v>
      </c>
      <c r="E11" s="12" t="str">
        <f t="shared" si="1"/>
        <v>45</v>
      </c>
      <c r="F11" s="10" t="str">
        <f t="shared" si="3"/>
        <v>6.342.961.445,45</v>
      </c>
      <c r="G11" s="10" t="str">
        <f t="shared" si="4"/>
        <v>-15,09</v>
      </c>
      <c r="H11" s="26">
        <f t="shared" si="5"/>
        <v>227.7081</v>
      </c>
      <c r="I11" s="24"/>
      <c r="J11" s="24"/>
    </row>
    <row r="12" spans="1:10">
      <c r="A12" s="14" t="s">
        <v>11</v>
      </c>
      <c r="B12" s="11" t="str">
        <f t="shared" si="0"/>
        <v>000000000078515613</v>
      </c>
      <c r="C12" s="12" t="str">
        <f t="shared" si="1"/>
        <v>39</v>
      </c>
      <c r="D12" s="10" t="str">
        <f t="shared" si="2"/>
        <v>7851561339</v>
      </c>
      <c r="E12" s="12" t="str">
        <f t="shared" si="1"/>
        <v>39</v>
      </c>
      <c r="F12" s="10" t="str">
        <f t="shared" si="3"/>
        <v>7.851.561.339,39</v>
      </c>
      <c r="G12" s="10" t="str">
        <f t="shared" si="4"/>
        <v>43,18</v>
      </c>
      <c r="H12" s="26">
        <f t="shared" si="5"/>
        <v>1864.5124000000001</v>
      </c>
      <c r="I12" s="24"/>
      <c r="J12" s="24"/>
    </row>
    <row r="13" spans="1:10">
      <c r="A13" s="14" t="s">
        <v>12</v>
      </c>
      <c r="B13" s="11" t="str">
        <f t="shared" si="0"/>
        <v>000000000035338923</v>
      </c>
      <c r="C13" s="12" t="str">
        <f t="shared" si="1"/>
        <v>58</v>
      </c>
      <c r="D13" s="10" t="str">
        <f t="shared" si="2"/>
        <v>3533892358</v>
      </c>
      <c r="E13" s="12" t="str">
        <f t="shared" si="1"/>
        <v>58</v>
      </c>
      <c r="F13" s="10" t="str">
        <f t="shared" si="3"/>
        <v>3.533.892.358,58</v>
      </c>
      <c r="G13" s="10" t="str">
        <f t="shared" si="4"/>
        <v>-32,04</v>
      </c>
      <c r="H13" s="26">
        <f t="shared" si="5"/>
        <v>1026.5616</v>
      </c>
      <c r="I13" s="24"/>
      <c r="J13" s="24"/>
    </row>
    <row r="14" spans="1:10">
      <c r="A14" s="14" t="s">
        <v>13</v>
      </c>
      <c r="B14" s="11" t="str">
        <f t="shared" si="0"/>
        <v>000000000067377763</v>
      </c>
      <c r="C14" s="12" t="str">
        <f t="shared" si="1"/>
        <v>75</v>
      </c>
      <c r="D14" s="10" t="str">
        <f t="shared" si="2"/>
        <v>6737776375</v>
      </c>
      <c r="E14" s="12" t="str">
        <f t="shared" si="1"/>
        <v>75</v>
      </c>
      <c r="F14" s="10" t="str">
        <f t="shared" si="3"/>
        <v>6.737.776.375,75</v>
      </c>
      <c r="G14" s="10" t="str">
        <f t="shared" si="4"/>
        <v>6,15</v>
      </c>
      <c r="H14" s="26">
        <f t="shared" si="5"/>
        <v>37.822500000000005</v>
      </c>
      <c r="I14" s="24"/>
      <c r="J14" s="24"/>
    </row>
    <row r="15" spans="1:10">
      <c r="A15" s="14" t="s">
        <v>14</v>
      </c>
      <c r="B15" s="11" t="str">
        <f t="shared" si="0"/>
        <v>000000000061223258</v>
      </c>
      <c r="C15" s="12" t="str">
        <f t="shared" si="1"/>
        <v>36</v>
      </c>
      <c r="D15" s="10" t="str">
        <f t="shared" si="2"/>
        <v>6122325836</v>
      </c>
      <c r="E15" s="12" t="str">
        <f t="shared" si="1"/>
        <v>36</v>
      </c>
      <c r="F15" s="10" t="str">
        <f t="shared" si="3"/>
        <v>6.122.325.836,36</v>
      </c>
      <c r="G15" s="10" t="str">
        <f t="shared" si="4"/>
        <v>23,11</v>
      </c>
      <c r="H15" s="26">
        <f t="shared" si="5"/>
        <v>534.07209999999998</v>
      </c>
      <c r="I15" s="24"/>
      <c r="J15" s="24"/>
    </row>
    <row r="16" spans="1:10">
      <c r="A16" s="14" t="s">
        <v>15</v>
      </c>
      <c r="B16" s="11" t="str">
        <f t="shared" si="0"/>
        <v>000000000038117122</v>
      </c>
      <c r="C16" s="12" t="str">
        <f t="shared" si="1"/>
        <v>95</v>
      </c>
      <c r="D16" s="10" t="str">
        <f t="shared" si="2"/>
        <v>3811712295</v>
      </c>
      <c r="E16" s="12" t="str">
        <f t="shared" si="1"/>
        <v>95</v>
      </c>
      <c r="F16" s="10" t="str">
        <f t="shared" si="3"/>
        <v>3.811.712.295,95</v>
      </c>
      <c r="G16" s="10" t="str">
        <f t="shared" si="4"/>
        <v>-9,74</v>
      </c>
      <c r="H16" s="26">
        <f t="shared" si="5"/>
        <v>94.86760000000001</v>
      </c>
      <c r="I16" s="24"/>
      <c r="J16" s="24"/>
    </row>
    <row r="17" spans="1:10">
      <c r="A17" s="14" t="s">
        <v>16</v>
      </c>
      <c r="B17" s="11" t="str">
        <f t="shared" si="0"/>
        <v>000000000047858232</v>
      </c>
      <c r="C17" s="12" t="str">
        <f t="shared" si="1"/>
        <v>69</v>
      </c>
      <c r="D17" s="10" t="str">
        <f t="shared" si="2"/>
        <v>4785823269</v>
      </c>
      <c r="E17" s="12" t="str">
        <f t="shared" si="1"/>
        <v>69</v>
      </c>
      <c r="F17" s="10" t="str">
        <f t="shared" si="3"/>
        <v>4.785.823.269,69</v>
      </c>
      <c r="G17" s="10" t="str">
        <f t="shared" si="4"/>
        <v>1,88</v>
      </c>
      <c r="H17" s="26">
        <f t="shared" si="5"/>
        <v>3.5343999999999998</v>
      </c>
      <c r="I17" s="24"/>
      <c r="J17" s="24"/>
    </row>
    <row r="18" spans="1:10">
      <c r="A18" s="14" t="s">
        <v>17</v>
      </c>
      <c r="B18" s="11" t="str">
        <f t="shared" si="0"/>
        <v>000000000045974962</v>
      </c>
      <c r="C18" s="12" t="str">
        <f t="shared" si="1"/>
        <v>17</v>
      </c>
      <c r="D18" s="10" t="str">
        <f t="shared" si="2"/>
        <v>4597496217</v>
      </c>
      <c r="E18" s="12" t="str">
        <f t="shared" si="1"/>
        <v>17</v>
      </c>
      <c r="F18" s="10" t="str">
        <f t="shared" si="3"/>
        <v>4.597.496.217,17</v>
      </c>
      <c r="G18" s="10" t="str">
        <f t="shared" si="4"/>
        <v>-7,96</v>
      </c>
      <c r="H18" s="26">
        <f t="shared" si="5"/>
        <v>63.361600000000003</v>
      </c>
      <c r="I18" s="24"/>
      <c r="J18" s="24"/>
    </row>
    <row r="19" spans="1:10">
      <c r="A19" s="14" t="s">
        <v>18</v>
      </c>
      <c r="B19" s="11" t="str">
        <f t="shared" si="0"/>
        <v>000000000053937552</v>
      </c>
      <c r="C19" s="12" t="str">
        <f t="shared" si="1"/>
        <v>88</v>
      </c>
      <c r="D19" s="10" t="str">
        <f t="shared" si="2"/>
        <v>5393755288</v>
      </c>
      <c r="E19" s="12" t="str">
        <f t="shared" si="1"/>
        <v>88</v>
      </c>
      <c r="F19" s="10" t="str">
        <f t="shared" si="3"/>
        <v>5.393.755.288,88</v>
      </c>
      <c r="G19" s="10" t="str">
        <f t="shared" si="4"/>
        <v>31,72</v>
      </c>
      <c r="H19" s="26">
        <f t="shared" si="5"/>
        <v>1006.1583999999999</v>
      </c>
      <c r="I19" s="24"/>
      <c r="J19" s="24"/>
    </row>
    <row r="20" spans="1:10">
      <c r="A20" s="14" t="s">
        <v>19</v>
      </c>
      <c r="B20" s="11" t="str">
        <f t="shared" si="0"/>
        <v>000000000022214468</v>
      </c>
      <c r="C20" s="12" t="str">
        <f t="shared" si="1"/>
        <v>67</v>
      </c>
      <c r="D20" s="10" t="str">
        <f t="shared" si="2"/>
        <v>2221446867</v>
      </c>
      <c r="E20" s="12" t="str">
        <f t="shared" si="1"/>
        <v>67</v>
      </c>
      <c r="F20" s="10" t="str">
        <f t="shared" si="3"/>
        <v>2.221.446.867,67</v>
      </c>
      <c r="G20" s="10" t="str">
        <f t="shared" si="4"/>
        <v>-21,37</v>
      </c>
      <c r="H20" s="26">
        <f t="shared" si="5"/>
        <v>456.67690000000005</v>
      </c>
      <c r="I20" s="24"/>
      <c r="J20" s="24"/>
    </row>
    <row r="21" spans="1:10">
      <c r="A21" s="14" t="s">
        <v>20</v>
      </c>
      <c r="B21" s="11" t="str">
        <f t="shared" si="0"/>
        <v>000000000043583889</v>
      </c>
      <c r="C21" s="12" t="str">
        <f t="shared" si="1"/>
        <v>62</v>
      </c>
      <c r="D21" s="10" t="str">
        <f t="shared" si="2"/>
        <v>4358388962</v>
      </c>
      <c r="E21" s="12" t="str">
        <f t="shared" si="1"/>
        <v>62</v>
      </c>
      <c r="F21" s="10" t="str">
        <f t="shared" si="3"/>
        <v>4.358.388.962,62</v>
      </c>
      <c r="G21" s="10" t="str">
        <f t="shared" si="4"/>
        <v>-39,55</v>
      </c>
      <c r="H21" s="26">
        <f t="shared" si="5"/>
        <v>1564.2024999999999</v>
      </c>
      <c r="I21" s="24"/>
      <c r="J21" s="24"/>
    </row>
    <row r="22" spans="1:10">
      <c r="A22" s="14" t="s">
        <v>21</v>
      </c>
      <c r="B22" s="11" t="str">
        <f t="shared" si="0"/>
        <v>000000000083135289</v>
      </c>
      <c r="C22" s="12" t="str">
        <f t="shared" si="1"/>
        <v>66</v>
      </c>
      <c r="D22" s="10" t="str">
        <f t="shared" si="2"/>
        <v>8313528966</v>
      </c>
      <c r="E22" s="12" t="str">
        <f t="shared" si="1"/>
        <v>66</v>
      </c>
      <c r="F22" s="10" t="str">
        <f t="shared" si="3"/>
        <v>8.313.528.966,66</v>
      </c>
      <c r="G22" s="10" t="str">
        <f t="shared" si="4"/>
        <v>39,42</v>
      </c>
      <c r="H22" s="26">
        <f t="shared" si="5"/>
        <v>1553.9364</v>
      </c>
      <c r="I22" s="24"/>
      <c r="J22" s="24"/>
    </row>
    <row r="23" spans="1:10">
      <c r="A23" s="14" t="s">
        <v>22</v>
      </c>
      <c r="B23" s="11" t="str">
        <f t="shared" si="0"/>
        <v>000000000043711862</v>
      </c>
      <c r="C23" s="12" t="str">
        <f t="shared" si="1"/>
        <v>54</v>
      </c>
      <c r="D23" s="10" t="str">
        <f t="shared" si="2"/>
        <v>4371186254</v>
      </c>
      <c r="E23" s="12" t="str">
        <f t="shared" si="1"/>
        <v>54</v>
      </c>
      <c r="F23" s="10" t="str">
        <f t="shared" si="3"/>
        <v>4.371.186.254,54</v>
      </c>
      <c r="G23" s="10" t="str">
        <f t="shared" si="4"/>
        <v>-7,43</v>
      </c>
      <c r="H23" s="26">
        <f t="shared" si="5"/>
        <v>55.204899999999995</v>
      </c>
      <c r="I23" s="24"/>
      <c r="J23" s="24"/>
    </row>
    <row r="24" spans="1:10">
      <c r="A24" s="14" t="s">
        <v>23</v>
      </c>
      <c r="B24" s="11" t="str">
        <f t="shared" si="0"/>
        <v>000000000051141753</v>
      </c>
      <c r="C24" s="12" t="str">
        <f t="shared" si="1"/>
        <v>12</v>
      </c>
      <c r="D24" s="10" t="str">
        <f t="shared" si="2"/>
        <v>5114175312</v>
      </c>
      <c r="E24" s="12" t="str">
        <f t="shared" si="1"/>
        <v>12</v>
      </c>
      <c r="F24" s="10" t="str">
        <f t="shared" si="3"/>
        <v>5.114.175.312,12</v>
      </c>
      <c r="G24" s="10" t="str">
        <f t="shared" si="4"/>
        <v>25,25</v>
      </c>
      <c r="H24" s="26">
        <f t="shared" si="5"/>
        <v>637.5625</v>
      </c>
      <c r="I24" s="24"/>
      <c r="J24" s="24"/>
    </row>
    <row r="25" spans="1:10">
      <c r="A25" s="14" t="s">
        <v>24</v>
      </c>
      <c r="B25" s="11" t="str">
        <f t="shared" si="0"/>
        <v>000000000025893874</v>
      </c>
      <c r="C25" s="12" t="str">
        <f t="shared" si="1"/>
        <v>27</v>
      </c>
      <c r="D25" s="10" t="str">
        <f t="shared" si="2"/>
        <v>2589387427</v>
      </c>
      <c r="E25" s="12" t="str">
        <f t="shared" si="1"/>
        <v>27</v>
      </c>
      <c r="F25" s="10" t="str">
        <f t="shared" si="3"/>
        <v>2.589.387.427,27</v>
      </c>
      <c r="G25" s="10" t="str">
        <f t="shared" si="4"/>
        <v>12,90</v>
      </c>
      <c r="H25" s="26">
        <f t="shared" si="5"/>
        <v>166.41</v>
      </c>
      <c r="I25" s="24"/>
      <c r="J25" s="24"/>
    </row>
    <row r="26" spans="1:10">
      <c r="A26" s="14" t="s">
        <v>25</v>
      </c>
      <c r="B26" s="11" t="str">
        <f t="shared" si="0"/>
        <v>000000000012993346</v>
      </c>
      <c r="C26" s="12" t="str">
        <f t="shared" si="1"/>
        <v>62</v>
      </c>
      <c r="D26" s="10" t="str">
        <f t="shared" si="2"/>
        <v>1299334662</v>
      </c>
      <c r="E26" s="12" t="str">
        <f t="shared" si="1"/>
        <v>62</v>
      </c>
      <c r="F26" s="10" t="str">
        <f t="shared" si="3"/>
        <v>1.299.334.662,62</v>
      </c>
      <c r="G26" s="10" t="str">
        <f t="shared" si="4"/>
        <v>-56,00</v>
      </c>
      <c r="H26" s="26">
        <f t="shared" si="5"/>
        <v>3136</v>
      </c>
      <c r="I26" s="24"/>
      <c r="J26" s="24"/>
    </row>
    <row r="27" spans="1:10">
      <c r="A27" s="14" t="s">
        <v>26</v>
      </c>
      <c r="B27" s="11" t="str">
        <f t="shared" si="0"/>
        <v>000000000068989656</v>
      </c>
      <c r="C27" s="12" t="str">
        <f t="shared" si="1"/>
        <v>83</v>
      </c>
      <c r="D27" s="10" t="str">
        <f t="shared" si="2"/>
        <v>6898965683</v>
      </c>
      <c r="E27" s="12" t="str">
        <f t="shared" si="1"/>
        <v>83</v>
      </c>
      <c r="F27" s="10" t="str">
        <f t="shared" si="3"/>
        <v>6.898.965.683,83</v>
      </c>
      <c r="G27" s="10" t="str">
        <f t="shared" si="4"/>
        <v>4,30</v>
      </c>
      <c r="H27" s="26">
        <f t="shared" si="5"/>
        <v>18.489999999999998</v>
      </c>
      <c r="I27" s="24"/>
      <c r="J27" s="24"/>
    </row>
    <row r="28" spans="1:10">
      <c r="A28" s="14" t="s">
        <v>27</v>
      </c>
      <c r="B28" s="11" t="str">
        <f t="shared" si="0"/>
        <v>000000000064685453</v>
      </c>
      <c r="C28" s="12" t="str">
        <f t="shared" si="1"/>
        <v>63</v>
      </c>
      <c r="D28" s="10" t="str">
        <f t="shared" si="2"/>
        <v>6468545363</v>
      </c>
      <c r="E28" s="12" t="str">
        <f t="shared" si="1"/>
        <v>63</v>
      </c>
      <c r="F28" s="10" t="str">
        <f t="shared" si="3"/>
        <v>6.468.545.363,63</v>
      </c>
      <c r="G28" s="10" t="str">
        <f t="shared" si="4"/>
        <v>33,34</v>
      </c>
      <c r="H28" s="26">
        <f t="shared" si="5"/>
        <v>1111.5556000000001</v>
      </c>
      <c r="I28" s="24"/>
      <c r="J28" s="24"/>
    </row>
    <row r="29" spans="1:10">
      <c r="A29" s="14" t="s">
        <v>28</v>
      </c>
      <c r="B29" s="11" t="str">
        <f t="shared" si="0"/>
        <v>000000000031344462</v>
      </c>
      <c r="C29" s="12" t="str">
        <f t="shared" si="1"/>
        <v>59</v>
      </c>
      <c r="D29" s="10" t="str">
        <f t="shared" si="2"/>
        <v>3134446259</v>
      </c>
      <c r="E29" s="12" t="str">
        <f t="shared" si="1"/>
        <v>59</v>
      </c>
      <c r="F29" s="10" t="str">
        <f t="shared" si="3"/>
        <v>3.134.446.259,59</v>
      </c>
      <c r="G29" s="10" t="str">
        <f t="shared" si="4"/>
        <v>-60,08</v>
      </c>
      <c r="H29" s="26">
        <f t="shared" si="5"/>
        <v>3609.6063999999997</v>
      </c>
      <c r="I29" s="24"/>
      <c r="J29" s="24"/>
    </row>
    <row r="30" spans="1:10">
      <c r="A30" s="14" t="s">
        <v>29</v>
      </c>
      <c r="B30" s="11" t="str">
        <f t="shared" si="0"/>
        <v>000000000091428577</v>
      </c>
      <c r="C30" s="12" t="str">
        <f t="shared" si="1"/>
        <v>65</v>
      </c>
      <c r="D30" s="10" t="str">
        <f t="shared" si="2"/>
        <v>9142857765</v>
      </c>
      <c r="E30" s="12" t="str">
        <f t="shared" si="1"/>
        <v>65</v>
      </c>
      <c r="F30" s="10" t="str">
        <f t="shared" si="3"/>
        <v>9.142.857.765,65</v>
      </c>
      <c r="G30" s="10" t="str">
        <f t="shared" si="4"/>
        <v>61,80</v>
      </c>
      <c r="H30" s="26">
        <f t="shared" si="5"/>
        <v>3819.24</v>
      </c>
      <c r="I30" s="24"/>
      <c r="J30" s="24"/>
    </row>
    <row r="31" spans="1:10">
      <c r="A31" s="14" t="s">
        <v>30</v>
      </c>
      <c r="B31" s="11" t="str">
        <f t="shared" si="0"/>
        <v>000000000029627358</v>
      </c>
      <c r="C31" s="12" t="str">
        <f t="shared" si="1"/>
        <v>31</v>
      </c>
      <c r="D31" s="10" t="str">
        <f t="shared" si="2"/>
        <v>2962735831</v>
      </c>
      <c r="E31" s="12" t="str">
        <f t="shared" si="1"/>
        <v>31</v>
      </c>
      <c r="F31" s="10" t="str">
        <f t="shared" si="3"/>
        <v>2.962.735.831,31</v>
      </c>
      <c r="G31" s="10" t="str">
        <f t="shared" si="4"/>
        <v>-48,87</v>
      </c>
      <c r="H31" s="26">
        <f t="shared" si="5"/>
        <v>2388.2768999999998</v>
      </c>
      <c r="I31" s="24"/>
      <c r="J31" s="24"/>
    </row>
    <row r="32" spans="1:10">
      <c r="A32" s="14" t="s">
        <v>31</v>
      </c>
      <c r="B32" s="11" t="str">
        <f t="shared" si="0"/>
        <v>000000000078492374</v>
      </c>
      <c r="C32" s="12" t="str">
        <f t="shared" si="1"/>
        <v>85</v>
      </c>
      <c r="D32" s="10" t="str">
        <f t="shared" si="2"/>
        <v>7849237485</v>
      </c>
      <c r="E32" s="12" t="str">
        <f t="shared" si="1"/>
        <v>85</v>
      </c>
      <c r="F32" s="10" t="str">
        <f t="shared" si="3"/>
        <v>7.849.237.485,85</v>
      </c>
      <c r="G32" s="10" t="str">
        <f t="shared" si="4"/>
        <v>21,64</v>
      </c>
      <c r="H32" s="26">
        <f t="shared" si="5"/>
        <v>468.28960000000001</v>
      </c>
      <c r="I32" s="24"/>
      <c r="J32" s="24"/>
    </row>
    <row r="33" spans="1:10">
      <c r="A33" s="14" t="s">
        <v>32</v>
      </c>
      <c r="B33" s="11" t="str">
        <f t="shared" si="0"/>
        <v>000000000056852811</v>
      </c>
      <c r="C33" s="12" t="str">
        <f t="shared" si="1"/>
        <v>49</v>
      </c>
      <c r="D33" s="10" t="str">
        <f t="shared" si="2"/>
        <v>5685281149</v>
      </c>
      <c r="E33" s="12" t="str">
        <f t="shared" si="1"/>
        <v>49</v>
      </c>
      <c r="F33" s="10" t="str">
        <f t="shared" si="3"/>
        <v>5.685.281.149,49</v>
      </c>
      <c r="G33" s="10" t="str">
        <f t="shared" si="4"/>
        <v>25,57</v>
      </c>
      <c r="H33" s="26">
        <f t="shared" si="5"/>
        <v>653.82490000000007</v>
      </c>
      <c r="I33" s="24"/>
      <c r="J33" s="24"/>
    </row>
    <row r="34" spans="1:10">
      <c r="A34" s="14" t="s">
        <v>33</v>
      </c>
      <c r="B34" s="11" t="str">
        <f t="shared" si="0"/>
        <v>000000000031281212</v>
      </c>
      <c r="C34" s="12" t="str">
        <f t="shared" si="1"/>
        <v>88</v>
      </c>
      <c r="D34" s="10" t="str">
        <f t="shared" si="2"/>
        <v>3128121288</v>
      </c>
      <c r="E34" s="12" t="str">
        <f t="shared" si="1"/>
        <v>88</v>
      </c>
      <c r="F34" s="10" t="str">
        <f t="shared" si="3"/>
        <v>3.128.121.288,88</v>
      </c>
      <c r="G34" s="10" t="str">
        <f t="shared" si="4"/>
        <v>13,33</v>
      </c>
      <c r="H34" s="26">
        <f t="shared" si="5"/>
        <v>177.68889999999999</v>
      </c>
      <c r="I34" s="24"/>
      <c r="J34" s="24"/>
    </row>
    <row r="35" spans="1:10">
      <c r="A35" s="14" t="s">
        <v>34</v>
      </c>
      <c r="B35" s="11" t="str">
        <f t="shared" si="0"/>
        <v>000000000017953976</v>
      </c>
      <c r="C35" s="12" t="str">
        <f t="shared" si="1"/>
        <v>25</v>
      </c>
      <c r="D35" s="10" t="str">
        <f t="shared" si="2"/>
        <v>1795397625</v>
      </c>
      <c r="E35" s="12" t="str">
        <f t="shared" si="1"/>
        <v>25</v>
      </c>
      <c r="F35" s="10" t="str">
        <f t="shared" si="3"/>
        <v>1.795.397.625,25</v>
      </c>
      <c r="G35" s="10" t="str">
        <f t="shared" si="4"/>
        <v>-35,40</v>
      </c>
      <c r="H35" s="26">
        <f t="shared" si="5"/>
        <v>1253.1599999999999</v>
      </c>
      <c r="I35" s="24"/>
      <c r="J35" s="24"/>
    </row>
    <row r="36" spans="1:10">
      <c r="A36" s="14" t="s">
        <v>35</v>
      </c>
      <c r="B36" s="11" t="str">
        <f t="shared" si="0"/>
        <v>000000000053349631</v>
      </c>
      <c r="C36" s="12" t="str">
        <f t="shared" si="1"/>
        <v>22</v>
      </c>
      <c r="D36" s="10" t="str">
        <f t="shared" si="2"/>
        <v>5334963122</v>
      </c>
      <c r="E36" s="12" t="str">
        <f t="shared" si="1"/>
        <v>22</v>
      </c>
      <c r="F36" s="10" t="str">
        <f t="shared" si="3"/>
        <v>5.334.963.122,22</v>
      </c>
      <c r="G36" s="10" t="str">
        <f t="shared" si="4"/>
        <v>33,51</v>
      </c>
      <c r="H36" s="26">
        <f t="shared" si="5"/>
        <v>1122.9200999999998</v>
      </c>
      <c r="I36" s="24"/>
      <c r="J36" s="24"/>
    </row>
    <row r="37" spans="1:10">
      <c r="A37" s="14" t="s">
        <v>36</v>
      </c>
      <c r="B37" s="11" t="str">
        <f t="shared" si="0"/>
        <v>000000000019839231</v>
      </c>
      <c r="C37" s="12" t="str">
        <f t="shared" si="1"/>
        <v>92</v>
      </c>
      <c r="D37" s="10" t="str">
        <f t="shared" si="2"/>
        <v>1983923192</v>
      </c>
      <c r="E37" s="12" t="str">
        <f t="shared" si="1"/>
        <v>92</v>
      </c>
      <c r="F37" s="10" t="str">
        <f t="shared" si="3"/>
        <v>1.983.923.192,92</v>
      </c>
      <c r="G37" s="10" t="str">
        <f t="shared" si="4"/>
        <v>7,05</v>
      </c>
      <c r="H37" s="26">
        <f t="shared" si="5"/>
        <v>49.702500000000001</v>
      </c>
      <c r="I37" s="24"/>
      <c r="J37" s="24"/>
    </row>
    <row r="38" spans="1:10">
      <c r="A38" s="14" t="s">
        <v>37</v>
      </c>
      <c r="B38" s="11" t="str">
        <f t="shared" si="0"/>
        <v>000000000012787714</v>
      </c>
      <c r="C38" s="12" t="str">
        <f t="shared" si="1"/>
        <v>65</v>
      </c>
      <c r="D38" s="10" t="str">
        <f t="shared" si="2"/>
        <v>1278771465</v>
      </c>
      <c r="E38" s="12" t="str">
        <f t="shared" si="1"/>
        <v>65</v>
      </c>
      <c r="F38" s="10" t="str">
        <f t="shared" si="3"/>
        <v>1.278.771.465,65</v>
      </c>
      <c r="G38" s="10" t="str">
        <f t="shared" si="4"/>
        <v>-30,09</v>
      </c>
      <c r="H38" s="26">
        <f t="shared" si="5"/>
        <v>905.40809999999999</v>
      </c>
      <c r="I38" s="24"/>
      <c r="J38" s="24"/>
    </row>
    <row r="39" spans="1:10">
      <c r="A39" s="14" t="s">
        <v>38</v>
      </c>
      <c r="B39" s="11" t="str">
        <f t="shared" si="0"/>
        <v>000000000042876972</v>
      </c>
      <c r="C39" s="12" t="str">
        <f t="shared" si="1"/>
        <v>21</v>
      </c>
      <c r="D39" s="10" t="str">
        <f t="shared" si="2"/>
        <v>4287697221</v>
      </c>
      <c r="E39" s="12" t="str">
        <f t="shared" si="1"/>
        <v>21</v>
      </c>
      <c r="F39" s="10" t="str">
        <f t="shared" si="3"/>
        <v>4.287.697.221,21</v>
      </c>
      <c r="G39" s="10" t="str">
        <f t="shared" si="4"/>
        <v>1,19</v>
      </c>
      <c r="H39" s="26">
        <f t="shared" si="5"/>
        <v>1.4160999999999999</v>
      </c>
      <c r="I39" s="24"/>
      <c r="J39" s="24"/>
    </row>
    <row r="40" spans="1:10">
      <c r="A40" s="14" t="s">
        <v>39</v>
      </c>
      <c r="B40" s="11" t="str">
        <f t="shared" si="0"/>
        <v>000000000041687942</v>
      </c>
      <c r="C40" s="12" t="str">
        <f t="shared" si="1"/>
        <v>33</v>
      </c>
      <c r="D40" s="10" t="str">
        <f t="shared" si="2"/>
        <v>4168794233</v>
      </c>
      <c r="E40" s="12" t="str">
        <f t="shared" si="1"/>
        <v>33</v>
      </c>
      <c r="F40" s="10" t="str">
        <f t="shared" si="3"/>
        <v>4.168.794.233,33</v>
      </c>
      <c r="G40" s="10" t="str">
        <f t="shared" si="4"/>
        <v>-11,07</v>
      </c>
      <c r="H40" s="26">
        <f t="shared" si="5"/>
        <v>122.54490000000001</v>
      </c>
      <c r="I40" s="24"/>
      <c r="J40" s="24"/>
    </row>
    <row r="41" spans="1:10">
      <c r="A41" s="14" t="s">
        <v>40</v>
      </c>
      <c r="B41" s="11" t="str">
        <f t="shared" si="0"/>
        <v>000000000052762325</v>
      </c>
      <c r="C41" s="12" t="str">
        <f t="shared" si="1"/>
        <v>84</v>
      </c>
      <c r="D41" s="10" t="str">
        <f t="shared" si="2"/>
        <v>5276232584</v>
      </c>
      <c r="E41" s="12" t="str">
        <f t="shared" si="1"/>
        <v>84</v>
      </c>
      <c r="F41" s="10" t="str">
        <f t="shared" si="3"/>
        <v>5.276.232.584,84</v>
      </c>
      <c r="G41" s="10" t="str">
        <f t="shared" si="4"/>
        <v>-14,02</v>
      </c>
      <c r="H41" s="26">
        <f t="shared" si="5"/>
        <v>196.56039999999999</v>
      </c>
      <c r="I41" s="24"/>
      <c r="J41" s="24"/>
    </row>
    <row r="42" spans="1:10">
      <c r="A42" s="14" t="s">
        <v>41</v>
      </c>
      <c r="B42" s="11" t="str">
        <f t="shared" si="0"/>
        <v>000000000066782844</v>
      </c>
      <c r="C42" s="12" t="str">
        <f t="shared" si="1"/>
        <v>95</v>
      </c>
      <c r="D42" s="10" t="str">
        <f t="shared" si="2"/>
        <v>6678284495</v>
      </c>
      <c r="E42" s="12" t="str">
        <f t="shared" si="1"/>
        <v>95</v>
      </c>
      <c r="F42" s="10" t="str">
        <f t="shared" si="3"/>
        <v>6.678.284.495,95</v>
      </c>
      <c r="G42" s="10" t="str">
        <f t="shared" si="4"/>
        <v>-2,45</v>
      </c>
      <c r="H42" s="26">
        <f t="shared" si="5"/>
        <v>6.0025000000000013</v>
      </c>
      <c r="I42" s="24"/>
      <c r="J42" s="24"/>
    </row>
    <row r="43" spans="1:10">
      <c r="A43" s="14" t="s">
        <v>42</v>
      </c>
      <c r="B43" s="11" t="str">
        <f t="shared" si="0"/>
        <v>000000000069235166</v>
      </c>
      <c r="C43" s="12" t="str">
        <f t="shared" si="1"/>
        <v>34</v>
      </c>
      <c r="D43" s="10" t="str">
        <f t="shared" si="2"/>
        <v>6923516634</v>
      </c>
      <c r="E43" s="12" t="str">
        <f t="shared" si="1"/>
        <v>34</v>
      </c>
      <c r="F43" s="10" t="str">
        <f t="shared" si="3"/>
        <v>6.923.516.634,34</v>
      </c>
      <c r="G43" s="10" t="str">
        <f t="shared" si="4"/>
        <v>23,25</v>
      </c>
      <c r="H43" s="26">
        <f t="shared" si="5"/>
        <v>540.5625</v>
      </c>
      <c r="I43" s="24"/>
      <c r="J43" s="24"/>
    </row>
    <row r="44" spans="1:10">
      <c r="A44" s="14" t="s">
        <v>43</v>
      </c>
      <c r="B44" s="11" t="str">
        <f t="shared" si="0"/>
        <v>000000000045984188</v>
      </c>
      <c r="C44" s="12" t="str">
        <f t="shared" si="1"/>
        <v>81</v>
      </c>
      <c r="D44" s="10" t="str">
        <f t="shared" si="2"/>
        <v>4598418881</v>
      </c>
      <c r="E44" s="12" t="str">
        <f t="shared" si="1"/>
        <v>81</v>
      </c>
      <c r="F44" s="10" t="str">
        <f t="shared" si="3"/>
        <v>4.598.418.881,81</v>
      </c>
      <c r="G44" s="10" t="str">
        <f t="shared" si="4"/>
        <v>17,43</v>
      </c>
      <c r="H44" s="26">
        <f t="shared" si="5"/>
        <v>303.80489999999998</v>
      </c>
      <c r="I44" s="24"/>
      <c r="J44" s="24"/>
    </row>
    <row r="45" spans="1:10">
      <c r="A45" s="14" t="s">
        <v>44</v>
      </c>
      <c r="B45" s="11" t="str">
        <f t="shared" si="0"/>
        <v>000000000028558658</v>
      </c>
      <c r="C45" s="12" t="str">
        <f t="shared" si="1"/>
        <v>99</v>
      </c>
      <c r="D45" s="10" t="str">
        <f t="shared" si="2"/>
        <v>2855865899</v>
      </c>
      <c r="E45" s="12" t="str">
        <f t="shared" si="1"/>
        <v>99</v>
      </c>
      <c r="F45" s="10" t="str">
        <f t="shared" si="3"/>
        <v>2.855.865.899,99</v>
      </c>
      <c r="G45" s="10" t="str">
        <f t="shared" si="4"/>
        <v>-68,09</v>
      </c>
      <c r="H45" s="26">
        <f t="shared" si="5"/>
        <v>4636.2481000000007</v>
      </c>
      <c r="I45" s="24"/>
      <c r="J45" s="24"/>
    </row>
    <row r="46" spans="1:10">
      <c r="A46" s="14" t="s">
        <v>45</v>
      </c>
      <c r="B46" s="11" t="str">
        <f t="shared" si="0"/>
        <v>000000000096652218</v>
      </c>
      <c r="C46" s="12" t="str">
        <f t="shared" si="1"/>
        <v>36</v>
      </c>
      <c r="D46" s="10" t="str">
        <f t="shared" si="2"/>
        <v>9665221836</v>
      </c>
      <c r="E46" s="12" t="str">
        <f t="shared" si="1"/>
        <v>36</v>
      </c>
      <c r="F46" s="10" t="str">
        <f t="shared" si="3"/>
        <v>9.665.221.836,36</v>
      </c>
      <c r="G46" s="10" t="str">
        <f t="shared" si="4"/>
        <v>17,07</v>
      </c>
      <c r="H46" s="26">
        <f t="shared" si="5"/>
        <v>291.38490000000002</v>
      </c>
      <c r="I46" s="24"/>
      <c r="J46" s="24"/>
    </row>
    <row r="47" spans="1:10">
      <c r="A47" s="14" t="s">
        <v>46</v>
      </c>
      <c r="B47" s="11" t="str">
        <f t="shared" si="0"/>
        <v>000000000079586374</v>
      </c>
      <c r="C47" s="12" t="str">
        <f t="shared" si="1"/>
        <v>62</v>
      </c>
      <c r="D47" s="10" t="str">
        <f t="shared" si="2"/>
        <v>7958637462</v>
      </c>
      <c r="E47" s="12" t="str">
        <f t="shared" si="1"/>
        <v>62</v>
      </c>
      <c r="F47" s="10" t="str">
        <f t="shared" si="3"/>
        <v>7.958.637.462,62</v>
      </c>
      <c r="G47" s="10" t="str">
        <f t="shared" si="4"/>
        <v>50,72</v>
      </c>
      <c r="H47" s="26">
        <f t="shared" si="5"/>
        <v>2572.5183999999999</v>
      </c>
      <c r="I47" s="24"/>
      <c r="J47" s="24"/>
    </row>
    <row r="48" spans="1:10">
      <c r="A48" s="14" t="s">
        <v>47</v>
      </c>
      <c r="B48" s="11" t="str">
        <f t="shared" si="0"/>
        <v>000000000028868433</v>
      </c>
      <c r="C48" s="12" t="str">
        <f t="shared" si="1"/>
        <v>16</v>
      </c>
      <c r="D48" s="10" t="str">
        <f t="shared" si="2"/>
        <v>2886843316</v>
      </c>
      <c r="E48" s="12" t="str">
        <f t="shared" si="1"/>
        <v>16</v>
      </c>
      <c r="F48" s="10" t="str">
        <f t="shared" si="3"/>
        <v>2.886.843.316,16</v>
      </c>
      <c r="G48" s="10" t="str">
        <f t="shared" si="4"/>
        <v>-70,78</v>
      </c>
      <c r="H48" s="26">
        <f t="shared" si="5"/>
        <v>5009.8083999999999</v>
      </c>
      <c r="I48" s="24"/>
      <c r="J48" s="24"/>
    </row>
    <row r="49" spans="1:10">
      <c r="A49" s="14" t="s">
        <v>48</v>
      </c>
      <c r="B49" s="11" t="str">
        <f t="shared" si="0"/>
        <v>000000000099653135</v>
      </c>
      <c r="C49" s="12" t="str">
        <f t="shared" si="1"/>
        <v>32</v>
      </c>
      <c r="D49" s="10" t="str">
        <f t="shared" si="2"/>
        <v>9965313532</v>
      </c>
      <c r="E49" s="12" t="str">
        <f t="shared" si="1"/>
        <v>32</v>
      </c>
      <c r="F49" s="10" t="str">
        <f t="shared" si="3"/>
        <v>9.965.313.532,32</v>
      </c>
      <c r="G49" s="10" t="str">
        <f t="shared" si="4"/>
        <v>10,68</v>
      </c>
      <c r="H49" s="26">
        <f t="shared" si="5"/>
        <v>114.0624</v>
      </c>
      <c r="I49" s="24"/>
      <c r="J49" s="24"/>
    </row>
    <row r="50" spans="1:10">
      <c r="A50" s="14" t="s">
        <v>49</v>
      </c>
      <c r="B50" s="11" t="str">
        <f t="shared" si="0"/>
        <v>000000000088974273</v>
      </c>
      <c r="C50" s="12" t="str">
        <f t="shared" si="1"/>
        <v>72</v>
      </c>
      <c r="D50" s="10" t="str">
        <f t="shared" si="2"/>
        <v>8897427372</v>
      </c>
      <c r="E50" s="12" t="str">
        <f t="shared" si="1"/>
        <v>72</v>
      </c>
      <c r="F50" s="10" t="str">
        <f t="shared" si="3"/>
        <v>8.897.427.372,72</v>
      </c>
      <c r="G50" s="10" t="str">
        <f t="shared" si="4"/>
        <v>56,53</v>
      </c>
      <c r="H50" s="26">
        <f t="shared" si="5"/>
        <v>3195.6409000000003</v>
      </c>
      <c r="I50" s="24"/>
      <c r="J50" s="24"/>
    </row>
    <row r="51" spans="1:10">
      <c r="A51" s="14" t="s">
        <v>50</v>
      </c>
      <c r="B51" s="11" t="str">
        <f t="shared" si="0"/>
        <v>000000000032441598</v>
      </c>
      <c r="C51" s="12" t="str">
        <f t="shared" si="1"/>
        <v>61</v>
      </c>
      <c r="D51" s="10" t="str">
        <f t="shared" si="2"/>
        <v>3244159861</v>
      </c>
      <c r="E51" s="12" t="str">
        <f t="shared" si="1"/>
        <v>61</v>
      </c>
      <c r="F51" s="10" t="str">
        <f t="shared" si="3"/>
        <v>3.244.159.861,61</v>
      </c>
      <c r="G51" s="10" t="str">
        <f t="shared" si="4"/>
        <v>-6,11</v>
      </c>
      <c r="H51" s="26">
        <f t="shared" si="5"/>
        <v>37.332100000000004</v>
      </c>
      <c r="I51" s="24"/>
      <c r="J51" s="24"/>
    </row>
    <row r="52" spans="1:10">
      <c r="A52" s="14" t="s">
        <v>51</v>
      </c>
      <c r="B52" s="11" t="str">
        <f t="shared" si="0"/>
        <v>000000000038549695</v>
      </c>
      <c r="C52" s="12" t="str">
        <f t="shared" si="1"/>
        <v>41</v>
      </c>
      <c r="D52" s="10" t="str">
        <f t="shared" si="2"/>
        <v>3854969541</v>
      </c>
      <c r="E52" s="12" t="str">
        <f t="shared" si="1"/>
        <v>41</v>
      </c>
      <c r="F52" s="10" t="str">
        <f t="shared" si="3"/>
        <v>3.854.969.541,41</v>
      </c>
      <c r="G52" s="10" t="str">
        <f t="shared" si="4"/>
        <v>1,30</v>
      </c>
      <c r="H52" s="26">
        <f t="shared" si="5"/>
        <v>1.6900000000000002</v>
      </c>
      <c r="I52" s="24"/>
      <c r="J52" s="24"/>
    </row>
    <row r="53" spans="1:10">
      <c r="A53" s="14" t="s">
        <v>52</v>
      </c>
      <c r="B53" s="11" t="str">
        <f t="shared" si="0"/>
        <v>000000000037251198</v>
      </c>
      <c r="C53" s="12" t="str">
        <f t="shared" si="1"/>
        <v>89</v>
      </c>
      <c r="D53" s="10" t="str">
        <f t="shared" si="2"/>
        <v>3725119889</v>
      </c>
      <c r="E53" s="12" t="str">
        <f t="shared" si="1"/>
        <v>89</v>
      </c>
      <c r="F53" s="10" t="str">
        <f t="shared" si="3"/>
        <v>3.725.119.889,89</v>
      </c>
      <c r="G53" s="10" t="str">
        <f t="shared" si="4"/>
        <v>-17,36</v>
      </c>
      <c r="H53" s="26">
        <f t="shared" si="5"/>
        <v>301.36959999999999</v>
      </c>
      <c r="I53" s="24"/>
      <c r="J53" s="24"/>
    </row>
    <row r="54" spans="1:10">
      <c r="A54" s="14" t="s">
        <v>53</v>
      </c>
      <c r="B54" s="11" t="str">
        <f t="shared" si="0"/>
        <v>000000000054611898</v>
      </c>
      <c r="C54" s="12" t="str">
        <f t="shared" si="1"/>
        <v>48</v>
      </c>
      <c r="D54" s="10" t="str">
        <f t="shared" si="2"/>
        <v>5461189848</v>
      </c>
      <c r="E54" s="12" t="str">
        <f t="shared" si="1"/>
        <v>48</v>
      </c>
      <c r="F54" s="10" t="str">
        <f t="shared" si="3"/>
        <v>5.461.189.848,48</v>
      </c>
      <c r="G54" s="10" t="str">
        <f t="shared" si="4"/>
        <v>6,69</v>
      </c>
      <c r="H54" s="26">
        <f t="shared" si="5"/>
        <v>44.756100000000004</v>
      </c>
      <c r="I54" s="24"/>
      <c r="J54" s="24"/>
    </row>
    <row r="55" spans="1:10">
      <c r="A55" s="14" t="s">
        <v>54</v>
      </c>
      <c r="B55" s="11" t="str">
        <f t="shared" si="0"/>
        <v>000000000047925284</v>
      </c>
      <c r="C55" s="12" t="str">
        <f t="shared" si="1"/>
        <v>44</v>
      </c>
      <c r="D55" s="10" t="str">
        <f t="shared" si="2"/>
        <v>4792528444</v>
      </c>
      <c r="E55" s="12" t="str">
        <f t="shared" si="1"/>
        <v>44</v>
      </c>
      <c r="F55" s="10" t="str">
        <f t="shared" si="3"/>
        <v>4.792.528.444,44</v>
      </c>
      <c r="G55" s="10" t="str">
        <f t="shared" si="4"/>
        <v>-13,33</v>
      </c>
      <c r="H55" s="26">
        <f t="shared" si="5"/>
        <v>177.68889999999999</v>
      </c>
      <c r="I55" s="24"/>
      <c r="J55" s="24"/>
    </row>
    <row r="56" spans="1:10">
      <c r="A56" s="14" t="s">
        <v>55</v>
      </c>
      <c r="B56" s="11" t="str">
        <f t="shared" si="0"/>
        <v>000000000061257321</v>
      </c>
      <c r="C56" s="12" t="str">
        <f t="shared" si="1"/>
        <v>38</v>
      </c>
      <c r="D56" s="10" t="str">
        <f t="shared" si="2"/>
        <v>6125732138</v>
      </c>
      <c r="E56" s="12" t="str">
        <f t="shared" si="1"/>
        <v>38</v>
      </c>
      <c r="F56" s="10" t="str">
        <f t="shared" si="3"/>
        <v>6.125.732.138,38</v>
      </c>
      <c r="G56" s="10" t="str">
        <f t="shared" si="4"/>
        <v>6,52</v>
      </c>
      <c r="H56" s="26">
        <f t="shared" si="5"/>
        <v>42.510399999999997</v>
      </c>
      <c r="I56" s="24"/>
      <c r="J56" s="24"/>
    </row>
    <row r="57" spans="1:10">
      <c r="A57" s="14" t="s">
        <v>56</v>
      </c>
      <c r="B57" s="11" t="str">
        <f t="shared" si="0"/>
        <v>000000000054741933</v>
      </c>
      <c r="C57" s="12" t="str">
        <f t="shared" si="1"/>
        <v>51</v>
      </c>
      <c r="D57" s="10" t="str">
        <f t="shared" si="2"/>
        <v>5474193351</v>
      </c>
      <c r="E57" s="12" t="str">
        <f t="shared" si="1"/>
        <v>51</v>
      </c>
      <c r="F57" s="10" t="str">
        <f t="shared" si="3"/>
        <v>5.474.193.351,51</v>
      </c>
      <c r="G57" s="10" t="str">
        <f t="shared" si="4"/>
        <v>0,87</v>
      </c>
      <c r="H57" s="26">
        <f t="shared" si="5"/>
        <v>0.75690000000000002</v>
      </c>
      <c r="I57" s="24"/>
      <c r="J57" s="24"/>
    </row>
    <row r="58" spans="1:10">
      <c r="A58" s="14" t="s">
        <v>57</v>
      </c>
      <c r="B58" s="11" t="str">
        <f t="shared" si="0"/>
        <v>000000000053874978</v>
      </c>
      <c r="C58" s="12" t="str">
        <f t="shared" si="1"/>
        <v>17</v>
      </c>
      <c r="D58" s="10" t="str">
        <f t="shared" si="2"/>
        <v>5387497817</v>
      </c>
      <c r="E58" s="12" t="str">
        <f t="shared" si="1"/>
        <v>17</v>
      </c>
      <c r="F58" s="10" t="str">
        <f t="shared" si="3"/>
        <v>5.387.497.817,17</v>
      </c>
      <c r="G58" s="10" t="str">
        <f t="shared" si="4"/>
        <v>30,32</v>
      </c>
      <c r="H58" s="26">
        <f t="shared" si="5"/>
        <v>919.30240000000003</v>
      </c>
      <c r="I58" s="24"/>
      <c r="J58" s="24"/>
    </row>
    <row r="59" spans="1:10">
      <c r="A59" s="14" t="s">
        <v>58</v>
      </c>
      <c r="B59" s="11" t="str">
        <f t="shared" si="0"/>
        <v>000000000023552746</v>
      </c>
      <c r="C59" s="12" t="str">
        <f t="shared" si="1"/>
        <v>94</v>
      </c>
      <c r="D59" s="10" t="str">
        <f t="shared" si="2"/>
        <v>2355274694</v>
      </c>
      <c r="E59" s="12" t="str">
        <f t="shared" si="1"/>
        <v>94</v>
      </c>
      <c r="F59" s="10" t="str">
        <f t="shared" si="3"/>
        <v>2.355.274.694,94</v>
      </c>
      <c r="G59" s="10" t="str">
        <f t="shared" si="4"/>
        <v>5,96</v>
      </c>
      <c r="H59" s="26">
        <f t="shared" si="5"/>
        <v>35.521599999999999</v>
      </c>
      <c r="I59" s="24"/>
      <c r="J59" s="24"/>
    </row>
    <row r="60" spans="1:10">
      <c r="A60" s="14" t="s">
        <v>59</v>
      </c>
      <c r="B60" s="11" t="str">
        <f t="shared" si="0"/>
        <v>000000000017589819</v>
      </c>
      <c r="C60" s="12" t="str">
        <f t="shared" si="1"/>
        <v>56</v>
      </c>
      <c r="D60" s="10" t="str">
        <f t="shared" si="2"/>
        <v>1758981956</v>
      </c>
      <c r="E60" s="12" t="str">
        <f t="shared" si="1"/>
        <v>56</v>
      </c>
      <c r="F60" s="10" t="str">
        <f t="shared" si="3"/>
        <v>1.758.981.956,56</v>
      </c>
      <c r="G60" s="10" t="str">
        <f t="shared" si="4"/>
        <v>-6,75</v>
      </c>
      <c r="H60" s="26">
        <f t="shared" si="5"/>
        <v>45.5625</v>
      </c>
      <c r="I60" s="24"/>
      <c r="J60" s="24"/>
    </row>
    <row r="61" spans="1:10">
      <c r="A61" s="14" t="s">
        <v>60</v>
      </c>
      <c r="B61" s="11" t="str">
        <f t="shared" si="0"/>
        <v>000000000024344381</v>
      </c>
      <c r="C61" s="12" t="str">
        <f t="shared" si="1"/>
        <v>43</v>
      </c>
      <c r="D61" s="10" t="str">
        <f t="shared" si="2"/>
        <v>2434438143</v>
      </c>
      <c r="E61" s="12" t="str">
        <f t="shared" si="1"/>
        <v>43</v>
      </c>
      <c r="F61" s="10" t="str">
        <f t="shared" si="3"/>
        <v>2.434.438.143,43</v>
      </c>
      <c r="G61" s="10" t="str">
        <f t="shared" si="4"/>
        <v>-65,15</v>
      </c>
      <c r="H61" s="26">
        <f t="shared" si="5"/>
        <v>4244.5225000000009</v>
      </c>
      <c r="I61" s="24"/>
      <c r="J61" s="24"/>
    </row>
    <row r="62" spans="1:10">
      <c r="A62" s="14" t="s">
        <v>61</v>
      </c>
      <c r="B62" s="11" t="str">
        <f t="shared" si="0"/>
        <v>000000000089498887</v>
      </c>
      <c r="C62" s="12" t="str">
        <f t="shared" si="1"/>
        <v>39</v>
      </c>
      <c r="D62" s="10" t="str">
        <f t="shared" si="2"/>
        <v>8949888739</v>
      </c>
      <c r="E62" s="12" t="str">
        <f t="shared" si="1"/>
        <v>39</v>
      </c>
      <c r="F62" s="10" t="str">
        <f t="shared" si="3"/>
        <v>8.949.888.739,39</v>
      </c>
      <c r="G62" s="10" t="str">
        <f t="shared" si="4"/>
        <v>24,37</v>
      </c>
      <c r="H62" s="26">
        <f t="shared" si="5"/>
        <v>593.89690000000007</v>
      </c>
      <c r="I62" s="24"/>
      <c r="J62" s="24"/>
    </row>
    <row r="63" spans="1:10">
      <c r="A63" s="14" t="s">
        <v>62</v>
      </c>
      <c r="B63" s="11" t="str">
        <f t="shared" si="0"/>
        <v>000000000065124119</v>
      </c>
      <c r="C63" s="12" t="str">
        <f t="shared" si="1"/>
        <v>86</v>
      </c>
      <c r="D63" s="10" t="str">
        <f t="shared" si="2"/>
        <v>6512411986</v>
      </c>
      <c r="E63" s="12" t="str">
        <f t="shared" si="1"/>
        <v>86</v>
      </c>
      <c r="F63" s="10" t="str">
        <f t="shared" si="3"/>
        <v>6.512.411.986,86</v>
      </c>
      <c r="G63" s="10" t="str">
        <f t="shared" si="4"/>
        <v>45,98</v>
      </c>
      <c r="H63" s="26">
        <f t="shared" si="5"/>
        <v>2114.1603999999998</v>
      </c>
      <c r="I63" s="24"/>
      <c r="J63" s="24"/>
    </row>
    <row r="64" spans="1:10">
      <c r="A64" s="14" t="s">
        <v>63</v>
      </c>
      <c r="B64" s="11" t="str">
        <f t="shared" si="0"/>
        <v>000000000019139634</v>
      </c>
      <c r="C64" s="12" t="str">
        <f t="shared" si="1"/>
        <v>44</v>
      </c>
      <c r="D64" s="10" t="str">
        <f t="shared" si="2"/>
        <v>1913963444</v>
      </c>
      <c r="E64" s="12" t="str">
        <f t="shared" si="1"/>
        <v>44</v>
      </c>
      <c r="F64" s="10" t="str">
        <f t="shared" si="3"/>
        <v>1.913.963.444,44</v>
      </c>
      <c r="G64" s="10" t="str">
        <f t="shared" si="4"/>
        <v>-53,82</v>
      </c>
      <c r="H64" s="26">
        <f t="shared" si="5"/>
        <v>2896.5924</v>
      </c>
      <c r="I64" s="24"/>
      <c r="J64" s="24"/>
    </row>
    <row r="65" spans="1:10">
      <c r="A65" s="14" t="s">
        <v>64</v>
      </c>
      <c r="B65" s="11" t="str">
        <f t="shared" si="0"/>
        <v>000000000072959246</v>
      </c>
      <c r="C65" s="12" t="str">
        <f t="shared" si="1"/>
        <v>79</v>
      </c>
      <c r="D65" s="10" t="str">
        <f t="shared" si="2"/>
        <v>7295924679</v>
      </c>
      <c r="E65" s="12" t="str">
        <f t="shared" si="1"/>
        <v>79</v>
      </c>
      <c r="F65" s="10" t="str">
        <f t="shared" si="3"/>
        <v>7.295.924.679,79</v>
      </c>
      <c r="G65" s="10" t="str">
        <f t="shared" si="4"/>
        <v>1,71</v>
      </c>
      <c r="H65" s="26">
        <f t="shared" si="5"/>
        <v>2.9240999999999997</v>
      </c>
      <c r="I65" s="24"/>
      <c r="J65" s="24"/>
    </row>
    <row r="66" spans="1:10">
      <c r="A66" s="14" t="s">
        <v>65</v>
      </c>
      <c r="B66" s="11" t="str">
        <f t="shared" si="0"/>
        <v>000000000071245547</v>
      </c>
      <c r="C66" s="12" t="str">
        <f t="shared" si="1"/>
        <v>25</v>
      </c>
      <c r="D66" s="10" t="str">
        <f t="shared" si="2"/>
        <v>7124554725</v>
      </c>
      <c r="E66" s="12" t="str">
        <f t="shared" si="1"/>
        <v>25</v>
      </c>
      <c r="F66" s="10" t="str">
        <f t="shared" si="3"/>
        <v>7.124.554.725,25</v>
      </c>
      <c r="G66" s="10" t="str">
        <f t="shared" si="4"/>
        <v>4,81</v>
      </c>
      <c r="H66" s="26">
        <f t="shared" si="5"/>
        <v>23.136099999999995</v>
      </c>
      <c r="I66" s="24"/>
      <c r="J66" s="24"/>
    </row>
    <row r="67" spans="1:10">
      <c r="A67" s="14" t="s">
        <v>66</v>
      </c>
      <c r="B67" s="11" t="str">
        <f t="shared" ref="B67:B130" si="6">LEFT(A67, 18)</f>
        <v>000000000066433331</v>
      </c>
      <c r="C67" s="12" t="str">
        <f t="shared" ref="C67:E130" si="7">RIGHT(A67, 2)</f>
        <v>63</v>
      </c>
      <c r="D67" s="10" t="str">
        <f t="shared" ref="D67:D130" si="8">RIGHT(A67, 10)</f>
        <v>6643333163</v>
      </c>
      <c r="E67" s="12" t="str">
        <f t="shared" si="7"/>
        <v>63</v>
      </c>
      <c r="F67" s="10" t="str">
        <f t="shared" ref="F67:F130" si="9">TEXT(D67 &amp; "," &amp; C67, "#.##0,00")</f>
        <v>6.643.333.163,63</v>
      </c>
      <c r="G67" s="10" t="str">
        <f t="shared" ref="G67:G130" si="10">TEXT((F67-F68)/100000000, "0,00")</f>
        <v>-8,43</v>
      </c>
      <c r="H67" s="26">
        <f t="shared" ref="H67:H130" si="11">G67^2</f>
        <v>71.064899999999994</v>
      </c>
      <c r="I67" s="24"/>
      <c r="J67" s="24"/>
    </row>
    <row r="68" spans="1:10">
      <c r="A68" s="14" t="s">
        <v>67</v>
      </c>
      <c r="B68" s="11" t="str">
        <f t="shared" si="6"/>
        <v>000000000074861815</v>
      </c>
      <c r="C68" s="12" t="str">
        <f t="shared" si="7"/>
        <v>54</v>
      </c>
      <c r="D68" s="10" t="str">
        <f t="shared" si="8"/>
        <v>7486181554</v>
      </c>
      <c r="E68" s="12" t="str">
        <f t="shared" si="7"/>
        <v>54</v>
      </c>
      <c r="F68" s="10" t="str">
        <f t="shared" si="9"/>
        <v>7.486.181.554,54</v>
      </c>
      <c r="G68" s="10" t="str">
        <f t="shared" si="10"/>
        <v>-11,65</v>
      </c>
      <c r="H68" s="26">
        <f t="shared" si="11"/>
        <v>135.7225</v>
      </c>
      <c r="I68" s="24"/>
      <c r="J68" s="24"/>
    </row>
    <row r="69" spans="1:10">
      <c r="A69" s="14" t="s">
        <v>68</v>
      </c>
      <c r="B69" s="11" t="str">
        <f t="shared" si="6"/>
        <v>000000000086513757</v>
      </c>
      <c r="C69" s="12" t="str">
        <f t="shared" si="7"/>
        <v>74</v>
      </c>
      <c r="D69" s="10" t="str">
        <f t="shared" si="8"/>
        <v>8651375774</v>
      </c>
      <c r="E69" s="12" t="str">
        <f t="shared" si="7"/>
        <v>74</v>
      </c>
      <c r="F69" s="10" t="str">
        <f t="shared" si="9"/>
        <v>8.651.375.774,74</v>
      </c>
      <c r="G69" s="10" t="str">
        <f t="shared" si="10"/>
        <v>32,76</v>
      </c>
      <c r="H69" s="26">
        <f t="shared" si="11"/>
        <v>1073.2175999999999</v>
      </c>
      <c r="I69" s="24"/>
      <c r="J69" s="24"/>
    </row>
    <row r="70" spans="1:10">
      <c r="A70" s="14" t="s">
        <v>69</v>
      </c>
      <c r="B70" s="11" t="str">
        <f t="shared" si="6"/>
        <v>000000000053752651</v>
      </c>
      <c r="C70" s="12" t="str">
        <f t="shared" si="7"/>
        <v>32</v>
      </c>
      <c r="D70" s="10" t="str">
        <f t="shared" si="8"/>
        <v>5375265132</v>
      </c>
      <c r="E70" s="12" t="str">
        <f t="shared" si="7"/>
        <v>32</v>
      </c>
      <c r="F70" s="10" t="str">
        <f t="shared" si="9"/>
        <v>5.375.265.132,32</v>
      </c>
      <c r="G70" s="10" t="str">
        <f t="shared" si="10"/>
        <v>-30,11</v>
      </c>
      <c r="H70" s="26">
        <f t="shared" si="11"/>
        <v>906.61209999999994</v>
      </c>
      <c r="I70" s="24"/>
      <c r="J70" s="24"/>
    </row>
    <row r="71" spans="1:10">
      <c r="A71" s="14" t="s">
        <v>70</v>
      </c>
      <c r="B71" s="11" t="str">
        <f t="shared" si="6"/>
        <v>000000000083866736</v>
      </c>
      <c r="C71" s="12" t="str">
        <f t="shared" si="7"/>
        <v>29</v>
      </c>
      <c r="D71" s="10" t="str">
        <f t="shared" si="8"/>
        <v>8386673629</v>
      </c>
      <c r="E71" s="12" t="str">
        <f t="shared" si="7"/>
        <v>29</v>
      </c>
      <c r="F71" s="10" t="str">
        <f t="shared" si="9"/>
        <v>8.386.673.629,29</v>
      </c>
      <c r="G71" s="10" t="str">
        <f t="shared" si="10"/>
        <v>-8,49</v>
      </c>
      <c r="H71" s="26">
        <f t="shared" si="11"/>
        <v>72.080100000000002</v>
      </c>
      <c r="I71" s="24"/>
      <c r="J71" s="24"/>
    </row>
    <row r="72" spans="1:10">
      <c r="A72" s="14" t="s">
        <v>71</v>
      </c>
      <c r="B72" s="11" t="str">
        <f t="shared" si="6"/>
        <v>000000000092356843</v>
      </c>
      <c r="C72" s="12" t="str">
        <f t="shared" si="7"/>
        <v>87</v>
      </c>
      <c r="D72" s="10" t="str">
        <f t="shared" si="8"/>
        <v>9235684387</v>
      </c>
      <c r="E72" s="12" t="str">
        <f t="shared" si="7"/>
        <v>87</v>
      </c>
      <c r="F72" s="10" t="str">
        <f t="shared" si="9"/>
        <v>9.235.684.387,87</v>
      </c>
      <c r="G72" s="10" t="str">
        <f t="shared" si="10"/>
        <v>30,67</v>
      </c>
      <c r="H72" s="26">
        <f t="shared" si="11"/>
        <v>940.64890000000014</v>
      </c>
      <c r="I72" s="24"/>
      <c r="J72" s="24"/>
    </row>
    <row r="73" spans="1:10">
      <c r="A73" s="14" t="s">
        <v>72</v>
      </c>
      <c r="B73" s="11" t="str">
        <f t="shared" si="6"/>
        <v>000000000061691352</v>
      </c>
      <c r="C73" s="12" t="str">
        <f t="shared" si="7"/>
        <v>94</v>
      </c>
      <c r="D73" s="10" t="str">
        <f t="shared" si="8"/>
        <v>6169135294</v>
      </c>
      <c r="E73" s="12" t="str">
        <f t="shared" si="7"/>
        <v>94</v>
      </c>
      <c r="F73" s="10" t="str">
        <f t="shared" si="9"/>
        <v>6.169.135.294,94</v>
      </c>
      <c r="G73" s="10" t="str">
        <f t="shared" si="10"/>
        <v>29,96</v>
      </c>
      <c r="H73" s="26">
        <f t="shared" si="11"/>
        <v>897.60160000000008</v>
      </c>
      <c r="I73" s="24"/>
      <c r="J73" s="24"/>
    </row>
    <row r="74" spans="1:10">
      <c r="A74" s="14" t="s">
        <v>73</v>
      </c>
      <c r="B74" s="11" t="str">
        <f t="shared" si="6"/>
        <v>000000000031735171</v>
      </c>
      <c r="C74" s="12" t="str">
        <f t="shared" si="7"/>
        <v>47</v>
      </c>
      <c r="D74" s="10" t="str">
        <f t="shared" si="8"/>
        <v>3173517147</v>
      </c>
      <c r="E74" s="12" t="str">
        <f t="shared" si="7"/>
        <v>47</v>
      </c>
      <c r="F74" s="10" t="str">
        <f t="shared" si="9"/>
        <v>3.173.517.147,47</v>
      </c>
      <c r="G74" s="10" t="str">
        <f t="shared" si="10"/>
        <v>-1,72</v>
      </c>
      <c r="H74" s="26">
        <f t="shared" si="11"/>
        <v>2.9583999999999997</v>
      </c>
      <c r="I74" s="24"/>
      <c r="J74" s="24"/>
    </row>
    <row r="75" spans="1:10">
      <c r="A75" s="14" t="s">
        <v>74</v>
      </c>
      <c r="B75" s="11" t="str">
        <f t="shared" si="6"/>
        <v>000000000033458218</v>
      </c>
      <c r="C75" s="12" t="str">
        <f t="shared" si="7"/>
        <v>41</v>
      </c>
      <c r="D75" s="10" t="str">
        <f t="shared" si="8"/>
        <v>3345821841</v>
      </c>
      <c r="E75" s="12" t="str">
        <f t="shared" si="7"/>
        <v>41</v>
      </c>
      <c r="F75" s="10" t="str">
        <f t="shared" si="9"/>
        <v>3.345.821.841,41</v>
      </c>
      <c r="G75" s="10" t="str">
        <f t="shared" si="10"/>
        <v>-42,12</v>
      </c>
      <c r="H75" s="26">
        <f t="shared" si="11"/>
        <v>1774.0943999999997</v>
      </c>
      <c r="I75" s="24"/>
      <c r="J75" s="24"/>
    </row>
    <row r="76" spans="1:10">
      <c r="A76" s="14" t="s">
        <v>75</v>
      </c>
      <c r="B76" s="11" t="str">
        <f t="shared" si="6"/>
        <v>000000000075578631</v>
      </c>
      <c r="C76" s="12" t="str">
        <f t="shared" si="7"/>
        <v>85</v>
      </c>
      <c r="D76" s="10" t="str">
        <f t="shared" si="8"/>
        <v>7557863185</v>
      </c>
      <c r="E76" s="12" t="str">
        <f t="shared" si="7"/>
        <v>85</v>
      </c>
      <c r="F76" s="10" t="str">
        <f t="shared" si="9"/>
        <v>7.557.863.185,85</v>
      </c>
      <c r="G76" s="10" t="str">
        <f t="shared" si="10"/>
        <v>20,41</v>
      </c>
      <c r="H76" s="26">
        <f t="shared" si="11"/>
        <v>416.56810000000002</v>
      </c>
      <c r="I76" s="24"/>
      <c r="J76" s="24"/>
    </row>
    <row r="77" spans="1:10">
      <c r="A77" s="14" t="s">
        <v>76</v>
      </c>
      <c r="B77" s="11" t="str">
        <f t="shared" si="6"/>
        <v>000000000055167645</v>
      </c>
      <c r="C77" s="12" t="str">
        <f t="shared" si="7"/>
        <v>96</v>
      </c>
      <c r="D77" s="10" t="str">
        <f t="shared" si="8"/>
        <v>5516764596</v>
      </c>
      <c r="E77" s="12" t="str">
        <f t="shared" si="7"/>
        <v>96</v>
      </c>
      <c r="F77" s="10" t="str">
        <f t="shared" si="9"/>
        <v>5.516.764.596,96</v>
      </c>
      <c r="G77" s="10" t="str">
        <f t="shared" si="10"/>
        <v>2,50</v>
      </c>
      <c r="H77" s="26">
        <f t="shared" si="11"/>
        <v>6.25</v>
      </c>
      <c r="I77" s="24"/>
      <c r="J77" s="24"/>
    </row>
    <row r="78" spans="1:10">
      <c r="A78" s="14" t="s">
        <v>77</v>
      </c>
      <c r="B78" s="11" t="str">
        <f t="shared" si="6"/>
        <v>000000000052665678</v>
      </c>
      <c r="C78" s="12" t="str">
        <f t="shared" si="7"/>
        <v>45</v>
      </c>
      <c r="D78" s="10" t="str">
        <f t="shared" si="8"/>
        <v>5266567845</v>
      </c>
      <c r="E78" s="12" t="str">
        <f t="shared" si="7"/>
        <v>45</v>
      </c>
      <c r="F78" s="10" t="str">
        <f t="shared" si="9"/>
        <v>5.266.567.845,45</v>
      </c>
      <c r="G78" s="10" t="str">
        <f t="shared" si="10"/>
        <v>33,93</v>
      </c>
      <c r="H78" s="26">
        <f t="shared" si="11"/>
        <v>1151.2448999999999</v>
      </c>
      <c r="I78" s="24"/>
      <c r="J78" s="24"/>
    </row>
    <row r="79" spans="1:10">
      <c r="A79" s="14" t="s">
        <v>78</v>
      </c>
      <c r="B79" s="11" t="str">
        <f t="shared" si="6"/>
        <v>000000000018732885</v>
      </c>
      <c r="C79" s="12" t="str">
        <f t="shared" si="7"/>
        <v>39</v>
      </c>
      <c r="D79" s="10" t="str">
        <f t="shared" si="8"/>
        <v>1873288539</v>
      </c>
      <c r="E79" s="12" t="str">
        <f t="shared" si="7"/>
        <v>39</v>
      </c>
      <c r="F79" s="10" t="str">
        <f t="shared" si="9"/>
        <v>1.873.288.539,39</v>
      </c>
      <c r="G79" s="10" t="str">
        <f t="shared" si="10"/>
        <v>-65,03</v>
      </c>
      <c r="H79" s="26">
        <f t="shared" si="11"/>
        <v>4228.9009000000005</v>
      </c>
      <c r="I79" s="24"/>
      <c r="J79" s="24"/>
    </row>
    <row r="80" spans="1:10">
      <c r="A80" s="14" t="s">
        <v>79</v>
      </c>
      <c r="B80" s="11" t="str">
        <f t="shared" si="6"/>
        <v>000000000083758532</v>
      </c>
      <c r="C80" s="12" t="str">
        <f t="shared" si="7"/>
        <v>49</v>
      </c>
      <c r="D80" s="10" t="str">
        <f t="shared" si="8"/>
        <v>8375853249</v>
      </c>
      <c r="E80" s="12" t="str">
        <f t="shared" si="7"/>
        <v>49</v>
      </c>
      <c r="F80" s="10" t="str">
        <f t="shared" si="9"/>
        <v>8.375.853.249,49</v>
      </c>
      <c r="G80" s="10" t="str">
        <f t="shared" si="10"/>
        <v>69,97</v>
      </c>
      <c r="H80" s="26">
        <f t="shared" si="11"/>
        <v>4895.8009000000002</v>
      </c>
      <c r="I80" s="24"/>
      <c r="J80" s="24"/>
    </row>
    <row r="81" spans="1:10">
      <c r="A81" s="14" t="s">
        <v>80</v>
      </c>
      <c r="B81" s="11" t="str">
        <f t="shared" si="6"/>
        <v>000000000013793196</v>
      </c>
      <c r="C81" s="12" t="str">
        <f t="shared" si="7"/>
        <v>15</v>
      </c>
      <c r="D81" s="10" t="str">
        <f t="shared" si="8"/>
        <v>1379319615</v>
      </c>
      <c r="E81" s="12" t="str">
        <f t="shared" si="7"/>
        <v>15</v>
      </c>
      <c r="F81" s="10" t="str">
        <f t="shared" si="9"/>
        <v>1.379.319.615,15</v>
      </c>
      <c r="G81" s="10" t="str">
        <f t="shared" si="10"/>
        <v>-61,05</v>
      </c>
      <c r="H81" s="26">
        <f t="shared" si="11"/>
        <v>3727.1024999999995</v>
      </c>
      <c r="I81" s="24"/>
      <c r="J81" s="24"/>
    </row>
    <row r="82" spans="1:10">
      <c r="A82" s="14" t="s">
        <v>81</v>
      </c>
      <c r="B82" s="11" t="str">
        <f t="shared" si="6"/>
        <v>000000000074838731</v>
      </c>
      <c r="C82" s="12" t="str">
        <f t="shared" si="7"/>
        <v>52</v>
      </c>
      <c r="D82" s="10" t="str">
        <f t="shared" si="8"/>
        <v>7483873152</v>
      </c>
      <c r="E82" s="12" t="str">
        <f t="shared" si="7"/>
        <v>52</v>
      </c>
      <c r="F82" s="10" t="str">
        <f t="shared" si="9"/>
        <v>7.483.873.152,52</v>
      </c>
      <c r="G82" s="10" t="str">
        <f t="shared" si="10"/>
        <v>-11,93</v>
      </c>
      <c r="H82" s="26">
        <f t="shared" si="11"/>
        <v>142.32489999999999</v>
      </c>
      <c r="I82" s="24"/>
      <c r="J82" s="24"/>
    </row>
    <row r="83" spans="1:10">
      <c r="A83" s="14" t="s">
        <v>82</v>
      </c>
      <c r="B83" s="11" t="str">
        <f t="shared" si="6"/>
        <v>000000000086766221</v>
      </c>
      <c r="C83" s="12" t="str">
        <f t="shared" si="7"/>
        <v>93</v>
      </c>
      <c r="D83" s="10" t="str">
        <f t="shared" si="8"/>
        <v>8676622193</v>
      </c>
      <c r="E83" s="12" t="str">
        <f t="shared" si="7"/>
        <v>93</v>
      </c>
      <c r="F83" s="10" t="str">
        <f t="shared" si="9"/>
        <v>8.676.622.193,93</v>
      </c>
      <c r="G83" s="10" t="str">
        <f t="shared" si="10"/>
        <v>49,63</v>
      </c>
      <c r="H83" s="26">
        <f t="shared" si="11"/>
        <v>2463.1369000000004</v>
      </c>
      <c r="I83" s="24"/>
      <c r="J83" s="24"/>
    </row>
    <row r="84" spans="1:10">
      <c r="A84" s="14" t="s">
        <v>83</v>
      </c>
      <c r="B84" s="11" t="str">
        <f t="shared" si="6"/>
        <v>000000000037133126</v>
      </c>
      <c r="C84" s="12" t="str">
        <f t="shared" si="7"/>
        <v>37</v>
      </c>
      <c r="D84" s="10" t="str">
        <f t="shared" si="8"/>
        <v>3713312637</v>
      </c>
      <c r="E84" s="12" t="str">
        <f t="shared" si="7"/>
        <v>37</v>
      </c>
      <c r="F84" s="10" t="str">
        <f t="shared" si="9"/>
        <v>3.713.312.637,37</v>
      </c>
      <c r="G84" s="10" t="str">
        <f t="shared" si="10"/>
        <v>-8,11</v>
      </c>
      <c r="H84" s="26">
        <f t="shared" si="11"/>
        <v>65.772099999999995</v>
      </c>
      <c r="I84" s="24"/>
      <c r="J84" s="24"/>
    </row>
    <row r="85" spans="1:10">
      <c r="A85" s="14" t="s">
        <v>84</v>
      </c>
      <c r="B85" s="11" t="str">
        <f t="shared" si="6"/>
        <v>000000000045245546</v>
      </c>
      <c r="C85" s="12" t="str">
        <f t="shared" si="7"/>
        <v>58</v>
      </c>
      <c r="D85" s="10" t="str">
        <f t="shared" si="8"/>
        <v>4524554658</v>
      </c>
      <c r="E85" s="12" t="str">
        <f t="shared" si="7"/>
        <v>58</v>
      </c>
      <c r="F85" s="10" t="str">
        <f t="shared" si="9"/>
        <v>4.524.554.658,58</v>
      </c>
      <c r="G85" s="10" t="str">
        <f t="shared" si="10"/>
        <v>-1,21</v>
      </c>
      <c r="H85" s="26">
        <f t="shared" si="11"/>
        <v>1.4641</v>
      </c>
      <c r="I85" s="24"/>
      <c r="J85" s="24"/>
    </row>
    <row r="86" spans="1:10">
      <c r="A86" s="14" t="s">
        <v>85</v>
      </c>
      <c r="B86" s="11" t="str">
        <f t="shared" si="6"/>
        <v>000000000046458139</v>
      </c>
      <c r="C86" s="12" t="str">
        <f t="shared" si="7"/>
        <v>19</v>
      </c>
      <c r="D86" s="10" t="str">
        <f t="shared" si="8"/>
        <v>4645813919</v>
      </c>
      <c r="E86" s="12" t="str">
        <f t="shared" si="7"/>
        <v>19</v>
      </c>
      <c r="F86" s="10" t="str">
        <f t="shared" si="9"/>
        <v>4.645.813.919,19</v>
      </c>
      <c r="G86" s="10" t="str">
        <f t="shared" si="10"/>
        <v>-14,72</v>
      </c>
      <c r="H86" s="26">
        <f t="shared" si="11"/>
        <v>216.67840000000001</v>
      </c>
      <c r="I86" s="24"/>
      <c r="J86" s="24"/>
    </row>
    <row r="87" spans="1:10">
      <c r="A87" s="14" t="s">
        <v>86</v>
      </c>
      <c r="B87" s="11" t="str">
        <f t="shared" si="6"/>
        <v>000000000061179168</v>
      </c>
      <c r="C87" s="12" t="str">
        <f t="shared" si="7"/>
        <v>23</v>
      </c>
      <c r="D87" s="10" t="str">
        <f t="shared" si="8"/>
        <v>6117916823</v>
      </c>
      <c r="E87" s="12" t="str">
        <f t="shared" si="7"/>
        <v>23</v>
      </c>
      <c r="F87" s="10" t="str">
        <f t="shared" si="9"/>
        <v>6.117.916.823,23</v>
      </c>
      <c r="G87" s="10" t="str">
        <f t="shared" si="10"/>
        <v>3,44</v>
      </c>
      <c r="H87" s="26">
        <f t="shared" si="11"/>
        <v>11.833599999999999</v>
      </c>
      <c r="I87" s="24"/>
      <c r="J87" s="24"/>
    </row>
    <row r="88" spans="1:10">
      <c r="A88" s="14" t="s">
        <v>87</v>
      </c>
      <c r="B88" s="11" t="str">
        <f t="shared" si="6"/>
        <v>000000000057741825</v>
      </c>
      <c r="C88" s="12" t="str">
        <f t="shared" si="7"/>
        <v>94</v>
      </c>
      <c r="D88" s="10" t="str">
        <f t="shared" si="8"/>
        <v>5774182594</v>
      </c>
      <c r="E88" s="12" t="str">
        <f t="shared" si="7"/>
        <v>94</v>
      </c>
      <c r="F88" s="10" t="str">
        <f t="shared" si="9"/>
        <v>5.774.182.594,94</v>
      </c>
      <c r="G88" s="10" t="str">
        <f t="shared" si="10"/>
        <v>23,48</v>
      </c>
      <c r="H88" s="26">
        <f t="shared" si="11"/>
        <v>551.31040000000007</v>
      </c>
      <c r="I88" s="24"/>
      <c r="J88" s="24"/>
    </row>
    <row r="89" spans="1:10">
      <c r="A89" s="14" t="s">
        <v>88</v>
      </c>
      <c r="B89" s="11" t="str">
        <f t="shared" si="6"/>
        <v>000000000034258716</v>
      </c>
      <c r="C89" s="12" t="str">
        <f t="shared" si="7"/>
        <v>98</v>
      </c>
      <c r="D89" s="10" t="str">
        <f t="shared" si="8"/>
        <v>3425871698</v>
      </c>
      <c r="E89" s="12" t="str">
        <f t="shared" si="7"/>
        <v>98</v>
      </c>
      <c r="F89" s="10" t="str">
        <f t="shared" si="9"/>
        <v>3.425.871.698,98</v>
      </c>
      <c r="G89" s="10" t="str">
        <f t="shared" si="10"/>
        <v>-21,40</v>
      </c>
      <c r="H89" s="26">
        <f t="shared" si="11"/>
        <v>457.95999999999992</v>
      </c>
      <c r="I89" s="24"/>
      <c r="J89" s="24"/>
    </row>
    <row r="90" spans="1:10">
      <c r="A90" s="14" t="s">
        <v>89</v>
      </c>
      <c r="B90" s="11" t="str">
        <f t="shared" si="6"/>
        <v>000000000055658785</v>
      </c>
      <c r="C90" s="12" t="str">
        <f t="shared" si="7"/>
        <v>35</v>
      </c>
      <c r="D90" s="10" t="str">
        <f t="shared" si="8"/>
        <v>5565878535</v>
      </c>
      <c r="E90" s="12" t="str">
        <f t="shared" si="7"/>
        <v>35</v>
      </c>
      <c r="F90" s="10" t="str">
        <f t="shared" si="9"/>
        <v>5.565.878.535,35</v>
      </c>
      <c r="G90" s="10" t="str">
        <f t="shared" si="10"/>
        <v>25,98</v>
      </c>
      <c r="H90" s="26">
        <f t="shared" si="11"/>
        <v>674.96040000000005</v>
      </c>
      <c r="I90" s="24"/>
      <c r="J90" s="24"/>
    </row>
    <row r="91" spans="1:10">
      <c r="A91" s="14" t="s">
        <v>90</v>
      </c>
      <c r="B91" s="11" t="str">
        <f t="shared" si="6"/>
        <v>000000000029683324</v>
      </c>
      <c r="C91" s="12" t="str">
        <f t="shared" si="7"/>
        <v>64</v>
      </c>
      <c r="D91" s="10" t="str">
        <f t="shared" si="8"/>
        <v>2968332464</v>
      </c>
      <c r="E91" s="12" t="str">
        <f t="shared" si="7"/>
        <v>64</v>
      </c>
      <c r="F91" s="10" t="str">
        <f t="shared" si="9"/>
        <v>2.968.332.464,64</v>
      </c>
      <c r="G91" s="10" t="str">
        <f t="shared" si="10"/>
        <v>-26,51</v>
      </c>
      <c r="H91" s="26">
        <f t="shared" si="11"/>
        <v>702.78010000000006</v>
      </c>
      <c r="I91" s="24"/>
      <c r="J91" s="24"/>
    </row>
    <row r="92" spans="1:10">
      <c r="A92" s="14" t="s">
        <v>91</v>
      </c>
      <c r="B92" s="11" t="str">
        <f t="shared" si="6"/>
        <v>000000000056197932</v>
      </c>
      <c r="C92" s="12" t="str">
        <f t="shared" si="7"/>
        <v>28</v>
      </c>
      <c r="D92" s="10" t="str">
        <f t="shared" si="8"/>
        <v>5619793228</v>
      </c>
      <c r="E92" s="12" t="str">
        <f t="shared" si="7"/>
        <v>28</v>
      </c>
      <c r="F92" s="10" t="str">
        <f t="shared" si="9"/>
        <v>5.619.793.228,28</v>
      </c>
      <c r="G92" s="10" t="str">
        <f t="shared" si="10"/>
        <v>43,03</v>
      </c>
      <c r="H92" s="26">
        <f t="shared" si="11"/>
        <v>1851.5809000000002</v>
      </c>
      <c r="I92" s="24"/>
      <c r="J92" s="24"/>
    </row>
    <row r="93" spans="1:10">
      <c r="A93" s="14" t="s">
        <v>92</v>
      </c>
      <c r="B93" s="11" t="str">
        <f t="shared" si="6"/>
        <v>000000000013171535</v>
      </c>
      <c r="C93" s="12" t="str">
        <f t="shared" si="7"/>
        <v>66</v>
      </c>
      <c r="D93" s="10" t="str">
        <f t="shared" si="8"/>
        <v>1317153566</v>
      </c>
      <c r="E93" s="12" t="str">
        <f t="shared" si="7"/>
        <v>66</v>
      </c>
      <c r="F93" s="10" t="str">
        <f t="shared" si="9"/>
        <v>1.317.153.566,66</v>
      </c>
      <c r="G93" s="10" t="str">
        <f t="shared" si="10"/>
        <v>-45,31</v>
      </c>
      <c r="H93" s="26">
        <f t="shared" si="11"/>
        <v>2052.9961000000003</v>
      </c>
      <c r="I93" s="24"/>
      <c r="J93" s="24"/>
    </row>
    <row r="94" spans="1:10">
      <c r="A94" s="14" t="s">
        <v>93</v>
      </c>
      <c r="B94" s="11" t="str">
        <f t="shared" si="6"/>
        <v>000000000058478157</v>
      </c>
      <c r="C94" s="12" t="str">
        <f t="shared" si="7"/>
        <v>67</v>
      </c>
      <c r="D94" s="10" t="str">
        <f t="shared" si="8"/>
        <v>5847815767</v>
      </c>
      <c r="E94" s="12" t="str">
        <f t="shared" si="7"/>
        <v>67</v>
      </c>
      <c r="F94" s="10" t="str">
        <f t="shared" si="9"/>
        <v>5.847.815.767,67</v>
      </c>
      <c r="G94" s="10" t="str">
        <f t="shared" si="10"/>
        <v>1,80</v>
      </c>
      <c r="H94" s="26">
        <f t="shared" si="11"/>
        <v>3.24</v>
      </c>
      <c r="I94" s="24"/>
      <c r="J94" s="24"/>
    </row>
    <row r="95" spans="1:10">
      <c r="A95" s="14" t="s">
        <v>94</v>
      </c>
      <c r="B95" s="11" t="str">
        <f t="shared" si="6"/>
        <v>000000000056682417</v>
      </c>
      <c r="C95" s="12" t="str">
        <f t="shared" si="7"/>
        <v>39</v>
      </c>
      <c r="D95" s="10" t="str">
        <f t="shared" si="8"/>
        <v>5668241739</v>
      </c>
      <c r="E95" s="12" t="str">
        <f t="shared" si="7"/>
        <v>39</v>
      </c>
      <c r="F95" s="10" t="str">
        <f t="shared" si="9"/>
        <v>5.668.241.739,39</v>
      </c>
      <c r="G95" s="10" t="str">
        <f t="shared" si="10"/>
        <v>11,46</v>
      </c>
      <c r="H95" s="26">
        <f t="shared" si="11"/>
        <v>131.33160000000001</v>
      </c>
      <c r="I95" s="24"/>
      <c r="J95" s="24"/>
    </row>
    <row r="96" spans="1:10">
      <c r="A96" s="14" t="s">
        <v>95</v>
      </c>
      <c r="B96" s="11" t="str">
        <f t="shared" si="6"/>
        <v>000000000045218511</v>
      </c>
      <c r="C96" s="12" t="str">
        <f t="shared" si="7"/>
        <v>22</v>
      </c>
      <c r="D96" s="10" t="str">
        <f t="shared" si="8"/>
        <v>4521851122</v>
      </c>
      <c r="E96" s="12" t="str">
        <f t="shared" si="7"/>
        <v>22</v>
      </c>
      <c r="F96" s="10" t="str">
        <f t="shared" si="9"/>
        <v>4.521.851.122,22</v>
      </c>
      <c r="G96" s="10" t="str">
        <f t="shared" si="10"/>
        <v>-13,51</v>
      </c>
      <c r="H96" s="26">
        <f t="shared" si="11"/>
        <v>182.52009999999999</v>
      </c>
      <c r="I96" s="24"/>
      <c r="J96" s="24"/>
    </row>
    <row r="97" spans="1:10">
      <c r="A97" s="14" t="s">
        <v>96</v>
      </c>
      <c r="B97" s="11" t="str">
        <f t="shared" si="6"/>
        <v>000000000058731317</v>
      </c>
      <c r="C97" s="12" t="str">
        <f t="shared" si="7"/>
        <v>13</v>
      </c>
      <c r="D97" s="10" t="str">
        <f t="shared" si="8"/>
        <v>5873131713</v>
      </c>
      <c r="E97" s="12" t="str">
        <f t="shared" si="7"/>
        <v>13</v>
      </c>
      <c r="F97" s="10" t="str">
        <f t="shared" si="9"/>
        <v>5.873.131.713,13</v>
      </c>
      <c r="G97" s="10" t="str">
        <f t="shared" si="10"/>
        <v>5,11</v>
      </c>
      <c r="H97" s="26">
        <f t="shared" si="11"/>
        <v>26.112100000000002</v>
      </c>
      <c r="I97" s="24"/>
      <c r="J97" s="24"/>
    </row>
    <row r="98" spans="1:10">
      <c r="A98" s="14" t="s">
        <v>97</v>
      </c>
      <c r="B98" s="11" t="str">
        <f t="shared" si="6"/>
        <v>000000000053618359</v>
      </c>
      <c r="C98" s="12" t="str">
        <f t="shared" si="7"/>
        <v>53</v>
      </c>
      <c r="D98" s="10" t="str">
        <f t="shared" si="8"/>
        <v>5361835953</v>
      </c>
      <c r="E98" s="12" t="str">
        <f t="shared" si="7"/>
        <v>53</v>
      </c>
      <c r="F98" s="10" t="str">
        <f t="shared" si="9"/>
        <v>5.361.835.953,53</v>
      </c>
      <c r="G98" s="10" t="str">
        <f t="shared" si="10"/>
        <v>27,83</v>
      </c>
      <c r="H98" s="26">
        <f t="shared" si="11"/>
        <v>774.50889999999993</v>
      </c>
      <c r="I98" s="24"/>
      <c r="J98" s="24"/>
    </row>
    <row r="99" spans="1:10">
      <c r="A99" s="14" t="s">
        <v>98</v>
      </c>
      <c r="B99" s="11" t="str">
        <f t="shared" si="6"/>
        <v>000000000025791934</v>
      </c>
      <c r="C99" s="12" t="str">
        <f t="shared" si="7"/>
        <v>11</v>
      </c>
      <c r="D99" s="10" t="str">
        <f t="shared" si="8"/>
        <v>2579193411</v>
      </c>
      <c r="E99" s="12" t="str">
        <f t="shared" si="7"/>
        <v>11</v>
      </c>
      <c r="F99" s="10" t="str">
        <f t="shared" si="9"/>
        <v>2.579.193.411,11</v>
      </c>
      <c r="G99" s="10" t="str">
        <f t="shared" si="10"/>
        <v>-7,46</v>
      </c>
      <c r="H99" s="26">
        <f t="shared" si="11"/>
        <v>55.651600000000002</v>
      </c>
      <c r="I99" s="24"/>
      <c r="J99" s="24"/>
    </row>
    <row r="100" spans="1:10">
      <c r="A100" s="14" t="s">
        <v>99</v>
      </c>
      <c r="B100" s="11" t="str">
        <f t="shared" si="6"/>
        <v>000000000033248815</v>
      </c>
      <c r="C100" s="12" t="str">
        <f t="shared" si="7"/>
        <v>23</v>
      </c>
      <c r="D100" s="10" t="str">
        <f t="shared" si="8"/>
        <v>3324881523</v>
      </c>
      <c r="E100" s="12" t="str">
        <f t="shared" si="7"/>
        <v>23</v>
      </c>
      <c r="F100" s="10" t="str">
        <f t="shared" si="9"/>
        <v>3.324.881.523,23</v>
      </c>
      <c r="G100" s="10" t="str">
        <f t="shared" si="10"/>
        <v>-19,41</v>
      </c>
      <c r="H100" s="26">
        <f t="shared" si="11"/>
        <v>376.74810000000002</v>
      </c>
      <c r="I100" s="24"/>
      <c r="J100" s="24"/>
    </row>
    <row r="101" spans="1:10">
      <c r="A101" s="14" t="s">
        <v>100</v>
      </c>
      <c r="B101" s="11" t="str">
        <f t="shared" si="6"/>
        <v>000000000052657612</v>
      </c>
      <c r="C101" s="12" t="str">
        <f t="shared" si="7"/>
        <v>52</v>
      </c>
      <c r="D101" s="10" t="str">
        <f t="shared" si="8"/>
        <v>5265761252</v>
      </c>
      <c r="E101" s="12" t="str">
        <f t="shared" si="7"/>
        <v>52</v>
      </c>
      <c r="F101" s="10" t="str">
        <f t="shared" si="9"/>
        <v>5.265.761.252,52</v>
      </c>
      <c r="G101" s="10" t="str">
        <f t="shared" si="10"/>
        <v>6,67</v>
      </c>
      <c r="H101" s="26">
        <f t="shared" si="11"/>
        <v>44.488900000000001</v>
      </c>
      <c r="I101" s="24"/>
      <c r="J101" s="24"/>
    </row>
    <row r="102" spans="1:10">
      <c r="A102" s="14" t="s">
        <v>101</v>
      </c>
      <c r="B102" s="11" t="str">
        <f t="shared" si="6"/>
        <v>000000000045989699</v>
      </c>
      <c r="C102" s="12" t="str">
        <f t="shared" si="7"/>
        <v>89</v>
      </c>
      <c r="D102" s="10" t="str">
        <f t="shared" si="8"/>
        <v>4598969989</v>
      </c>
      <c r="E102" s="12" t="str">
        <f t="shared" si="7"/>
        <v>89</v>
      </c>
      <c r="F102" s="10" t="str">
        <f t="shared" si="9"/>
        <v>4.598.969.989,89</v>
      </c>
      <c r="G102" s="10" t="str">
        <f t="shared" si="10"/>
        <v>34,17</v>
      </c>
      <c r="H102" s="26">
        <f t="shared" si="11"/>
        <v>1167.5889000000002</v>
      </c>
      <c r="I102" s="24"/>
      <c r="J102" s="24"/>
    </row>
    <row r="103" spans="1:10">
      <c r="A103" s="14" t="s">
        <v>102</v>
      </c>
      <c r="B103" s="11" t="str">
        <f t="shared" si="6"/>
        <v>000000000011822732</v>
      </c>
      <c r="C103" s="12" t="str">
        <f t="shared" si="7"/>
        <v>78</v>
      </c>
      <c r="D103" s="10" t="str">
        <f t="shared" si="8"/>
        <v>1182273278</v>
      </c>
      <c r="E103" s="12" t="str">
        <f t="shared" si="7"/>
        <v>78</v>
      </c>
      <c r="F103" s="10" t="str">
        <f t="shared" si="9"/>
        <v>1.182.273.278,78</v>
      </c>
      <c r="G103" s="10" t="str">
        <f t="shared" si="10"/>
        <v>-34,86</v>
      </c>
      <c r="H103" s="26">
        <f t="shared" si="11"/>
        <v>1215.2195999999999</v>
      </c>
      <c r="I103" s="24"/>
      <c r="J103" s="24"/>
    </row>
    <row r="104" spans="1:10">
      <c r="A104" s="14" t="s">
        <v>103</v>
      </c>
      <c r="B104" s="11" t="str">
        <f t="shared" si="6"/>
        <v>000000000046678546</v>
      </c>
      <c r="C104" s="12" t="str">
        <f t="shared" si="7"/>
        <v>72</v>
      </c>
      <c r="D104" s="10" t="str">
        <f t="shared" si="8"/>
        <v>4667854672</v>
      </c>
      <c r="E104" s="12" t="str">
        <f t="shared" si="7"/>
        <v>72</v>
      </c>
      <c r="F104" s="10" t="str">
        <f t="shared" si="9"/>
        <v>4.667.854.672,72</v>
      </c>
      <c r="G104" s="10" t="str">
        <f t="shared" si="10"/>
        <v>-25,59</v>
      </c>
      <c r="H104" s="26">
        <f t="shared" si="11"/>
        <v>654.84810000000004</v>
      </c>
      <c r="I104" s="24"/>
      <c r="J104" s="24"/>
    </row>
    <row r="105" spans="1:10">
      <c r="A105" s="14" t="s">
        <v>104</v>
      </c>
      <c r="B105" s="11" t="str">
        <f t="shared" si="6"/>
        <v>000000000072268619</v>
      </c>
      <c r="C105" s="12" t="str">
        <f t="shared" si="7"/>
        <v>86</v>
      </c>
      <c r="D105" s="10" t="str">
        <f t="shared" si="8"/>
        <v>7226861986</v>
      </c>
      <c r="E105" s="12" t="str">
        <f t="shared" si="7"/>
        <v>86</v>
      </c>
      <c r="F105" s="10" t="str">
        <f t="shared" si="9"/>
        <v>7.226.861.986,86</v>
      </c>
      <c r="G105" s="10" t="str">
        <f t="shared" si="10"/>
        <v>-24,70</v>
      </c>
      <c r="H105" s="26">
        <f t="shared" si="11"/>
        <v>610.08999999999992</v>
      </c>
      <c r="I105" s="24"/>
      <c r="J105" s="24"/>
    </row>
    <row r="106" spans="1:10">
      <c r="A106" s="14" t="s">
        <v>105</v>
      </c>
      <c r="B106" s="11" t="str">
        <f t="shared" si="6"/>
        <v>000000000096972181</v>
      </c>
      <c r="C106" s="12" t="str">
        <f t="shared" si="7"/>
        <v>86</v>
      </c>
      <c r="D106" s="10" t="str">
        <f t="shared" si="8"/>
        <v>9697218186</v>
      </c>
      <c r="E106" s="12" t="str">
        <f t="shared" si="7"/>
        <v>86</v>
      </c>
      <c r="F106" s="10" t="str">
        <f t="shared" si="9"/>
        <v>9.697.218.186,86</v>
      </c>
      <c r="G106" s="10" t="str">
        <f t="shared" si="10"/>
        <v>32,58</v>
      </c>
      <c r="H106" s="26">
        <f t="shared" si="11"/>
        <v>1061.4563999999998</v>
      </c>
      <c r="I106" s="24"/>
      <c r="J106" s="24"/>
    </row>
    <row r="107" spans="1:10">
      <c r="A107" s="14" t="s">
        <v>106</v>
      </c>
      <c r="B107" s="11" t="str">
        <f t="shared" si="6"/>
        <v>000000000064397141</v>
      </c>
      <c r="C107" s="12" t="str">
        <f t="shared" si="7"/>
        <v>65</v>
      </c>
      <c r="D107" s="10" t="str">
        <f t="shared" si="8"/>
        <v>6439714165</v>
      </c>
      <c r="E107" s="12" t="str">
        <f t="shared" si="7"/>
        <v>65</v>
      </c>
      <c r="F107" s="10" t="str">
        <f t="shared" si="9"/>
        <v>6.439.714.165,65</v>
      </c>
      <c r="G107" s="10" t="str">
        <f t="shared" si="10"/>
        <v>-24,94</v>
      </c>
      <c r="H107" s="26">
        <f t="shared" si="11"/>
        <v>622.00360000000012</v>
      </c>
      <c r="I107" s="24"/>
      <c r="J107" s="24"/>
    </row>
    <row r="108" spans="1:10">
      <c r="A108" s="14" t="s">
        <v>107</v>
      </c>
      <c r="B108" s="11" t="str">
        <f t="shared" si="6"/>
        <v>000000000089334311</v>
      </c>
      <c r="C108" s="12" t="str">
        <f t="shared" si="7"/>
        <v>51</v>
      </c>
      <c r="D108" s="10" t="str">
        <f t="shared" si="8"/>
        <v>8933431151</v>
      </c>
      <c r="E108" s="12" t="str">
        <f t="shared" si="7"/>
        <v>51</v>
      </c>
      <c r="F108" s="10" t="str">
        <f t="shared" si="9"/>
        <v>8.933.431.151,51</v>
      </c>
      <c r="G108" s="10" t="str">
        <f t="shared" si="10"/>
        <v>17,47</v>
      </c>
      <c r="H108" s="26">
        <f t="shared" si="11"/>
        <v>305.20089999999993</v>
      </c>
      <c r="I108" s="24"/>
      <c r="J108" s="24"/>
    </row>
    <row r="109" spans="1:10">
      <c r="A109" s="14" t="s">
        <v>108</v>
      </c>
      <c r="B109" s="11" t="str">
        <f t="shared" si="6"/>
        <v>000000000071861581</v>
      </c>
      <c r="C109" s="12" t="str">
        <f t="shared" si="7"/>
        <v>42</v>
      </c>
      <c r="D109" s="10" t="str">
        <f t="shared" si="8"/>
        <v>7186158142</v>
      </c>
      <c r="E109" s="12" t="str">
        <f t="shared" si="7"/>
        <v>42</v>
      </c>
      <c r="F109" s="10" t="str">
        <f t="shared" si="9"/>
        <v>7.186.158.142,42</v>
      </c>
      <c r="G109" s="10" t="str">
        <f t="shared" si="10"/>
        <v>3,99</v>
      </c>
      <c r="H109" s="26">
        <f t="shared" si="11"/>
        <v>15.920100000000001</v>
      </c>
      <c r="I109" s="24"/>
      <c r="J109" s="24"/>
    </row>
    <row r="110" spans="1:10">
      <c r="A110" s="14" t="s">
        <v>109</v>
      </c>
      <c r="B110" s="11" t="str">
        <f t="shared" si="6"/>
        <v>000000000067868729</v>
      </c>
      <c r="C110" s="12" t="str">
        <f t="shared" si="7"/>
        <v>41</v>
      </c>
      <c r="D110" s="10" t="str">
        <f t="shared" si="8"/>
        <v>6786872941</v>
      </c>
      <c r="E110" s="12" t="str">
        <f t="shared" si="7"/>
        <v>41</v>
      </c>
      <c r="F110" s="10" t="str">
        <f t="shared" si="9"/>
        <v>6.786.872.941,41</v>
      </c>
      <c r="G110" s="10" t="str">
        <f t="shared" si="10"/>
        <v>10,68</v>
      </c>
      <c r="H110" s="26">
        <f t="shared" si="11"/>
        <v>114.0624</v>
      </c>
      <c r="I110" s="24"/>
      <c r="J110" s="24"/>
    </row>
    <row r="111" spans="1:10">
      <c r="A111" s="14" t="s">
        <v>110</v>
      </c>
      <c r="B111" s="11" t="str">
        <f t="shared" si="6"/>
        <v>000000000057189528</v>
      </c>
      <c r="C111" s="12" t="str">
        <f t="shared" si="7"/>
        <v>42</v>
      </c>
      <c r="D111" s="10" t="str">
        <f t="shared" si="8"/>
        <v>5718952842</v>
      </c>
      <c r="E111" s="12" t="str">
        <f t="shared" si="7"/>
        <v>42</v>
      </c>
      <c r="F111" s="10" t="str">
        <f t="shared" si="9"/>
        <v>5.718.952.842,42</v>
      </c>
      <c r="G111" s="10" t="str">
        <f t="shared" si="10"/>
        <v>-14,20</v>
      </c>
      <c r="H111" s="26">
        <f t="shared" si="11"/>
        <v>201.64</v>
      </c>
      <c r="I111" s="24"/>
      <c r="J111" s="24"/>
    </row>
    <row r="112" spans="1:10">
      <c r="A112" s="14" t="s">
        <v>111</v>
      </c>
      <c r="B112" s="11" t="str">
        <f t="shared" si="6"/>
        <v>000000000071388683</v>
      </c>
      <c r="C112" s="12" t="str">
        <f t="shared" si="7"/>
        <v>44</v>
      </c>
      <c r="D112" s="10" t="str">
        <f t="shared" si="8"/>
        <v>7138868344</v>
      </c>
      <c r="E112" s="12" t="str">
        <f t="shared" si="7"/>
        <v>44</v>
      </c>
      <c r="F112" s="10" t="str">
        <f t="shared" si="9"/>
        <v>7.138.868.344,44</v>
      </c>
      <c r="G112" s="10" t="str">
        <f t="shared" si="10"/>
        <v>29,40</v>
      </c>
      <c r="H112" s="26">
        <f t="shared" si="11"/>
        <v>864.3599999999999</v>
      </c>
      <c r="I112" s="24"/>
      <c r="J112" s="24"/>
    </row>
    <row r="113" spans="1:10">
      <c r="A113" s="14" t="s">
        <v>112</v>
      </c>
      <c r="B113" s="11" t="str">
        <f t="shared" si="6"/>
        <v>000000000041989641</v>
      </c>
      <c r="C113" s="12" t="str">
        <f t="shared" si="7"/>
        <v>56</v>
      </c>
      <c r="D113" s="10" t="str">
        <f t="shared" si="8"/>
        <v>4198964156</v>
      </c>
      <c r="E113" s="12" t="str">
        <f t="shared" si="7"/>
        <v>56</v>
      </c>
      <c r="F113" s="10" t="str">
        <f t="shared" si="9"/>
        <v>4.198.964.156,56</v>
      </c>
      <c r="G113" s="10" t="str">
        <f t="shared" si="10"/>
        <v>-21,41</v>
      </c>
      <c r="H113" s="26">
        <f t="shared" si="11"/>
        <v>458.38810000000001</v>
      </c>
      <c r="I113" s="24"/>
      <c r="J113" s="24"/>
    </row>
    <row r="114" spans="1:10">
      <c r="A114" s="14" t="s">
        <v>113</v>
      </c>
      <c r="B114" s="11" t="str">
        <f t="shared" si="6"/>
        <v>000000000063397635</v>
      </c>
      <c r="C114" s="12" t="str">
        <f t="shared" si="7"/>
        <v>52</v>
      </c>
      <c r="D114" s="10" t="str">
        <f t="shared" si="8"/>
        <v>6339763552</v>
      </c>
      <c r="E114" s="12" t="str">
        <f t="shared" si="7"/>
        <v>52</v>
      </c>
      <c r="F114" s="10" t="str">
        <f t="shared" si="9"/>
        <v>6.339.763.552,52</v>
      </c>
      <c r="G114" s="10" t="str">
        <f t="shared" si="10"/>
        <v>48,53</v>
      </c>
      <c r="H114" s="26">
        <f t="shared" si="11"/>
        <v>2355.1609000000003</v>
      </c>
      <c r="I114" s="24"/>
      <c r="J114" s="24"/>
    </row>
    <row r="115" spans="1:10">
      <c r="A115" s="14" t="s">
        <v>114</v>
      </c>
      <c r="B115" s="11" t="str">
        <f t="shared" si="6"/>
        <v>000000000014871911</v>
      </c>
      <c r="C115" s="12" t="str">
        <f t="shared" si="7"/>
        <v>28</v>
      </c>
      <c r="D115" s="10" t="str">
        <f t="shared" si="8"/>
        <v>1487191128</v>
      </c>
      <c r="E115" s="12" t="str">
        <f t="shared" si="7"/>
        <v>28</v>
      </c>
      <c r="F115" s="10" t="str">
        <f t="shared" si="9"/>
        <v>1.487.191.128,28</v>
      </c>
      <c r="G115" s="10" t="str">
        <f t="shared" si="10"/>
        <v>-64,12</v>
      </c>
      <c r="H115" s="26">
        <f t="shared" si="11"/>
        <v>4111.3744000000006</v>
      </c>
      <c r="I115" s="24"/>
      <c r="J115" s="24"/>
    </row>
    <row r="116" spans="1:10">
      <c r="A116" s="14" t="s">
        <v>115</v>
      </c>
      <c r="B116" s="11" t="str">
        <f t="shared" si="6"/>
        <v>000000000078994699</v>
      </c>
      <c r="C116" s="12" t="str">
        <f t="shared" si="7"/>
        <v>58</v>
      </c>
      <c r="D116" s="10" t="str">
        <f t="shared" si="8"/>
        <v>7899469958</v>
      </c>
      <c r="E116" s="12" t="str">
        <f t="shared" si="7"/>
        <v>58</v>
      </c>
      <c r="F116" s="10" t="str">
        <f t="shared" si="9"/>
        <v>7.899.469.958,58</v>
      </c>
      <c r="G116" s="10" t="str">
        <f t="shared" si="10"/>
        <v>-13,79</v>
      </c>
      <c r="H116" s="26">
        <f t="shared" si="11"/>
        <v>190.16409999999999</v>
      </c>
      <c r="I116" s="24"/>
      <c r="J116" s="24"/>
    </row>
    <row r="117" spans="1:10">
      <c r="A117" s="14" t="s">
        <v>116</v>
      </c>
      <c r="B117" s="11" t="str">
        <f t="shared" si="6"/>
        <v>000000000092787568</v>
      </c>
      <c r="C117" s="12" t="str">
        <f t="shared" si="7"/>
        <v>33</v>
      </c>
      <c r="D117" s="10" t="str">
        <f t="shared" si="8"/>
        <v>9278756833</v>
      </c>
      <c r="E117" s="12" t="str">
        <f t="shared" si="7"/>
        <v>33</v>
      </c>
      <c r="F117" s="10" t="str">
        <f t="shared" si="9"/>
        <v>9.278.756.833,33</v>
      </c>
      <c r="G117" s="10" t="str">
        <f t="shared" si="10"/>
        <v>58,21</v>
      </c>
      <c r="H117" s="26">
        <f t="shared" si="11"/>
        <v>3388.4041000000002</v>
      </c>
      <c r="I117" s="24"/>
      <c r="J117" s="24"/>
    </row>
    <row r="118" spans="1:10">
      <c r="A118" s="14" t="s">
        <v>117</v>
      </c>
      <c r="B118" s="11" t="str">
        <f t="shared" si="6"/>
        <v>000000000034575653</v>
      </c>
      <c r="C118" s="12" t="str">
        <f t="shared" si="7"/>
        <v>67</v>
      </c>
      <c r="D118" s="10" t="str">
        <f t="shared" si="8"/>
        <v>3457565367</v>
      </c>
      <c r="E118" s="12" t="str">
        <f t="shared" si="7"/>
        <v>67</v>
      </c>
      <c r="F118" s="10" t="str">
        <f t="shared" si="9"/>
        <v>3.457.565.367,67</v>
      </c>
      <c r="G118" s="10" t="str">
        <f t="shared" si="10"/>
        <v>-63,57</v>
      </c>
      <c r="H118" s="26">
        <f t="shared" si="11"/>
        <v>4041.1449000000002</v>
      </c>
      <c r="I118" s="24"/>
      <c r="J118" s="24"/>
    </row>
    <row r="119" spans="1:10">
      <c r="A119" s="14" t="s">
        <v>118</v>
      </c>
      <c r="B119" s="11" t="str">
        <f t="shared" si="6"/>
        <v>000000000098146917</v>
      </c>
      <c r="C119" s="12" t="str">
        <f t="shared" si="7"/>
        <v>41</v>
      </c>
      <c r="D119" s="10" t="str">
        <f t="shared" si="8"/>
        <v>9814691741</v>
      </c>
      <c r="E119" s="12" t="str">
        <f t="shared" si="7"/>
        <v>41</v>
      </c>
      <c r="F119" s="10" t="str">
        <f t="shared" si="9"/>
        <v>9.814.691.741,41</v>
      </c>
      <c r="G119" s="10" t="str">
        <f t="shared" si="10"/>
        <v>65,16</v>
      </c>
      <c r="H119" s="26">
        <f t="shared" si="11"/>
        <v>4245.8255999999992</v>
      </c>
      <c r="I119" s="24"/>
      <c r="J119" s="24"/>
    </row>
    <row r="120" spans="1:10">
      <c r="A120" s="14" t="s">
        <v>119</v>
      </c>
      <c r="B120" s="11" t="str">
        <f t="shared" si="6"/>
        <v>000000000032989188</v>
      </c>
      <c r="C120" s="12" t="str">
        <f t="shared" si="7"/>
        <v>49</v>
      </c>
      <c r="D120" s="10" t="str">
        <f t="shared" si="8"/>
        <v>3298918849</v>
      </c>
      <c r="E120" s="12" t="str">
        <f t="shared" si="7"/>
        <v>49</v>
      </c>
      <c r="F120" s="10" t="str">
        <f t="shared" si="9"/>
        <v>3.298.918.849,49</v>
      </c>
      <c r="G120" s="10" t="str">
        <f t="shared" si="10"/>
        <v>-22,90</v>
      </c>
      <c r="H120" s="26">
        <f t="shared" si="11"/>
        <v>524.41</v>
      </c>
      <c r="I120" s="24"/>
      <c r="J120" s="24"/>
    </row>
    <row r="121" spans="1:10">
      <c r="A121" s="14" t="s">
        <v>120</v>
      </c>
      <c r="B121" s="11" t="str">
        <f t="shared" si="6"/>
        <v>000000000055892622</v>
      </c>
      <c r="C121" s="12" t="str">
        <f t="shared" si="7"/>
        <v>91</v>
      </c>
      <c r="D121" s="10" t="str">
        <f t="shared" si="8"/>
        <v>5589262291</v>
      </c>
      <c r="E121" s="12" t="str">
        <f t="shared" si="7"/>
        <v>91</v>
      </c>
      <c r="F121" s="10" t="str">
        <f t="shared" si="9"/>
        <v>5.589.262.291,91</v>
      </c>
      <c r="G121" s="10" t="str">
        <f t="shared" si="10"/>
        <v>37,43</v>
      </c>
      <c r="H121" s="26">
        <f t="shared" si="11"/>
        <v>1401.0048999999999</v>
      </c>
      <c r="I121" s="24"/>
      <c r="J121" s="24"/>
    </row>
    <row r="122" spans="1:10">
      <c r="A122" s="14" t="s">
        <v>121</v>
      </c>
      <c r="B122" s="11" t="str">
        <f t="shared" si="6"/>
        <v>000000000018465536</v>
      </c>
      <c r="C122" s="12" t="str">
        <f t="shared" si="7"/>
        <v>45</v>
      </c>
      <c r="D122" s="10" t="str">
        <f t="shared" si="8"/>
        <v>1846553645</v>
      </c>
      <c r="E122" s="12" t="str">
        <f t="shared" si="7"/>
        <v>45</v>
      </c>
      <c r="F122" s="10" t="str">
        <f t="shared" si="9"/>
        <v>1.846.553.645,45</v>
      </c>
      <c r="G122" s="10" t="str">
        <f t="shared" si="10"/>
        <v>-8,13</v>
      </c>
      <c r="H122" s="26">
        <f t="shared" si="11"/>
        <v>66.096900000000019</v>
      </c>
      <c r="I122" s="24"/>
      <c r="J122" s="24"/>
    </row>
    <row r="123" spans="1:10">
      <c r="A123" s="14" t="s">
        <v>122</v>
      </c>
      <c r="B123" s="11" t="str">
        <f t="shared" si="6"/>
        <v>000000000026591637</v>
      </c>
      <c r="C123" s="12" t="str">
        <f t="shared" si="7"/>
        <v>95</v>
      </c>
      <c r="D123" s="10" t="str">
        <f t="shared" si="8"/>
        <v>2659163795</v>
      </c>
      <c r="E123" s="12" t="str">
        <f t="shared" si="7"/>
        <v>95</v>
      </c>
      <c r="F123" s="10" t="str">
        <f t="shared" si="9"/>
        <v>2.659.163.795,95</v>
      </c>
      <c r="G123" s="10" t="str">
        <f t="shared" si="10"/>
        <v>-30,14</v>
      </c>
      <c r="H123" s="26">
        <f t="shared" si="11"/>
        <v>908.41960000000006</v>
      </c>
      <c r="I123" s="24"/>
      <c r="J123" s="24"/>
    </row>
    <row r="124" spans="1:10">
      <c r="A124" s="14" t="s">
        <v>123</v>
      </c>
      <c r="B124" s="11" t="str">
        <f t="shared" si="6"/>
        <v>000000000056728826</v>
      </c>
      <c r="C124" s="12" t="str">
        <f t="shared" si="7"/>
        <v>53</v>
      </c>
      <c r="D124" s="10" t="str">
        <f t="shared" si="8"/>
        <v>5672882653</v>
      </c>
      <c r="E124" s="12" t="str">
        <f t="shared" si="7"/>
        <v>53</v>
      </c>
      <c r="F124" s="10" t="str">
        <f t="shared" si="9"/>
        <v>5.672.882.653,53</v>
      </c>
      <c r="G124" s="10" t="str">
        <f t="shared" si="10"/>
        <v>0,51</v>
      </c>
      <c r="H124" s="26">
        <f t="shared" si="11"/>
        <v>0.2601</v>
      </c>
      <c r="I124" s="24"/>
      <c r="J124" s="24"/>
    </row>
    <row r="125" spans="1:10">
      <c r="A125" s="14" t="s">
        <v>124</v>
      </c>
      <c r="B125" s="11" t="str">
        <f t="shared" si="6"/>
        <v>000000000056217468</v>
      </c>
      <c r="C125" s="12" t="str">
        <f t="shared" si="7"/>
        <v>18</v>
      </c>
      <c r="D125" s="10" t="str">
        <f t="shared" si="8"/>
        <v>5621746818</v>
      </c>
      <c r="E125" s="12" t="str">
        <f t="shared" si="7"/>
        <v>18</v>
      </c>
      <c r="F125" s="10" t="str">
        <f t="shared" si="9"/>
        <v>5.621.746.818,18</v>
      </c>
      <c r="G125" s="10" t="str">
        <f t="shared" si="10"/>
        <v>-3,63</v>
      </c>
      <c r="H125" s="26">
        <f t="shared" si="11"/>
        <v>13.1769</v>
      </c>
      <c r="I125" s="24"/>
      <c r="J125" s="24"/>
    </row>
    <row r="126" spans="1:10">
      <c r="A126" s="14" t="s">
        <v>125</v>
      </c>
      <c r="B126" s="11" t="str">
        <f t="shared" si="6"/>
        <v>000000000059845873</v>
      </c>
      <c r="C126" s="12" t="str">
        <f t="shared" si="7"/>
        <v>25</v>
      </c>
      <c r="D126" s="10" t="str">
        <f t="shared" si="8"/>
        <v>5984587325</v>
      </c>
      <c r="E126" s="12" t="str">
        <f t="shared" si="7"/>
        <v>25</v>
      </c>
      <c r="F126" s="10" t="str">
        <f t="shared" si="9"/>
        <v>5.984.587.325,25</v>
      </c>
      <c r="G126" s="10" t="str">
        <f t="shared" si="10"/>
        <v>16,51</v>
      </c>
      <c r="H126" s="26">
        <f t="shared" si="11"/>
        <v>272.58010000000007</v>
      </c>
      <c r="I126" s="24"/>
      <c r="J126" s="24"/>
    </row>
    <row r="127" spans="1:10">
      <c r="A127" s="14" t="s">
        <v>126</v>
      </c>
      <c r="B127" s="11" t="str">
        <f t="shared" si="6"/>
        <v>000000000043334967</v>
      </c>
      <c r="C127" s="12" t="str">
        <f t="shared" si="7"/>
        <v>69</v>
      </c>
      <c r="D127" s="10" t="str">
        <f t="shared" si="8"/>
        <v>4333496769</v>
      </c>
      <c r="E127" s="12" t="str">
        <f t="shared" si="7"/>
        <v>69</v>
      </c>
      <c r="F127" s="10" t="str">
        <f t="shared" si="9"/>
        <v>4.333.496.769,69</v>
      </c>
      <c r="G127" s="10" t="str">
        <f t="shared" si="10"/>
        <v>-45,80</v>
      </c>
      <c r="H127" s="26">
        <f t="shared" si="11"/>
        <v>2097.64</v>
      </c>
      <c r="I127" s="24"/>
      <c r="J127" s="24"/>
    </row>
    <row r="128" spans="1:10">
      <c r="A128" s="14" t="s">
        <v>127</v>
      </c>
      <c r="B128" s="11" t="str">
        <f t="shared" si="6"/>
        <v>000000000089139423</v>
      </c>
      <c r="C128" s="12" t="str">
        <f t="shared" si="7"/>
        <v>77</v>
      </c>
      <c r="D128" s="10" t="str">
        <f t="shared" si="8"/>
        <v>8913942377</v>
      </c>
      <c r="E128" s="12" t="str">
        <f t="shared" si="7"/>
        <v>77</v>
      </c>
      <c r="F128" s="10" t="str">
        <f t="shared" si="9"/>
        <v>8.913.942.377,77</v>
      </c>
      <c r="G128" s="10" t="str">
        <f t="shared" si="10"/>
        <v>51,66</v>
      </c>
      <c r="H128" s="26">
        <f t="shared" si="11"/>
        <v>2668.7555999999995</v>
      </c>
      <c r="I128" s="24"/>
      <c r="J128" s="24"/>
    </row>
    <row r="129" spans="1:10">
      <c r="A129" s="14" t="s">
        <v>128</v>
      </c>
      <c r="B129" s="11" t="str">
        <f t="shared" si="6"/>
        <v>000000000037484239</v>
      </c>
      <c r="C129" s="12" t="str">
        <f t="shared" si="7"/>
        <v>54</v>
      </c>
      <c r="D129" s="10" t="str">
        <f t="shared" si="8"/>
        <v>3748423954</v>
      </c>
      <c r="E129" s="12" t="str">
        <f t="shared" si="7"/>
        <v>54</v>
      </c>
      <c r="F129" s="10" t="str">
        <f t="shared" si="9"/>
        <v>3.748.423.954,54</v>
      </c>
      <c r="G129" s="10" t="str">
        <f t="shared" si="10"/>
        <v>-18,83</v>
      </c>
      <c r="H129" s="26">
        <f t="shared" si="11"/>
        <v>354.56889999999993</v>
      </c>
      <c r="I129" s="24"/>
      <c r="J129" s="24"/>
    </row>
    <row r="130" spans="1:10">
      <c r="A130" s="14" t="s">
        <v>129</v>
      </c>
      <c r="B130" s="11" t="str">
        <f t="shared" si="6"/>
        <v>000000000056312619</v>
      </c>
      <c r="C130" s="12" t="str">
        <f t="shared" si="7"/>
        <v>58</v>
      </c>
      <c r="D130" s="10" t="str">
        <f t="shared" si="8"/>
        <v>5631261958</v>
      </c>
      <c r="E130" s="12" t="str">
        <f t="shared" si="7"/>
        <v>58</v>
      </c>
      <c r="F130" s="10" t="str">
        <f t="shared" si="9"/>
        <v>5.631.261.958,58</v>
      </c>
      <c r="G130" s="10" t="str">
        <f t="shared" si="10"/>
        <v>41,79</v>
      </c>
      <c r="H130" s="26">
        <f t="shared" si="11"/>
        <v>1746.4041</v>
      </c>
      <c r="I130" s="24"/>
      <c r="J130" s="24"/>
    </row>
    <row r="131" spans="1:10">
      <c r="A131" s="14" t="s">
        <v>130</v>
      </c>
      <c r="B131" s="11" t="str">
        <f t="shared" ref="B131:B194" si="12">LEFT(A131, 18)</f>
        <v>000000000014521292</v>
      </c>
      <c r="C131" s="12" t="str">
        <f t="shared" ref="C131:E194" si="13">RIGHT(A131, 2)</f>
        <v>49</v>
      </c>
      <c r="D131" s="10" t="str">
        <f t="shared" ref="D131:D194" si="14">RIGHT(A131, 10)</f>
        <v>1452129249</v>
      </c>
      <c r="E131" s="12" t="str">
        <f t="shared" si="13"/>
        <v>49</v>
      </c>
      <c r="F131" s="10" t="str">
        <f t="shared" ref="F131:F194" si="15">TEXT(D131 &amp; "," &amp; C131, "#.##0,00")</f>
        <v>1.452.129.249,49</v>
      </c>
      <c r="G131" s="10" t="str">
        <f t="shared" ref="G131:G194" si="16">TEXT((F131-F132)/100000000, "0,00")</f>
        <v>1,19</v>
      </c>
      <c r="H131" s="26">
        <f t="shared" ref="H131:H194" si="17">G131^2</f>
        <v>1.4160999999999999</v>
      </c>
      <c r="I131" s="24"/>
      <c r="J131" s="24"/>
    </row>
    <row r="132" spans="1:10">
      <c r="A132" s="14" t="s">
        <v>131</v>
      </c>
      <c r="B132" s="11" t="str">
        <f t="shared" si="12"/>
        <v>000000000013333442</v>
      </c>
      <c r="C132" s="12" t="str">
        <f t="shared" si="13"/>
        <v>85</v>
      </c>
      <c r="D132" s="10" t="str">
        <f t="shared" si="14"/>
        <v>1333344285</v>
      </c>
      <c r="E132" s="12" t="str">
        <f t="shared" si="13"/>
        <v>85</v>
      </c>
      <c r="F132" s="10" t="str">
        <f t="shared" si="15"/>
        <v>1.333.344.285,85</v>
      </c>
      <c r="G132" s="10" t="str">
        <f t="shared" si="16"/>
        <v>-25,49</v>
      </c>
      <c r="H132" s="26">
        <f t="shared" si="17"/>
        <v>649.74009999999987</v>
      </c>
      <c r="I132" s="24"/>
      <c r="J132" s="24"/>
    </row>
    <row r="133" spans="1:10">
      <c r="A133" s="14" t="s">
        <v>132</v>
      </c>
      <c r="B133" s="11" t="str">
        <f t="shared" si="12"/>
        <v>000000000038819122</v>
      </c>
      <c r="C133" s="12" t="str">
        <f t="shared" si="13"/>
        <v>82</v>
      </c>
      <c r="D133" s="10" t="str">
        <f t="shared" si="14"/>
        <v>3881912282</v>
      </c>
      <c r="E133" s="12" t="str">
        <f t="shared" si="13"/>
        <v>82</v>
      </c>
      <c r="F133" s="10" t="str">
        <f t="shared" si="15"/>
        <v>3.881.912.282,82</v>
      </c>
      <c r="G133" s="10" t="str">
        <f t="shared" si="16"/>
        <v>-47,37</v>
      </c>
      <c r="H133" s="26">
        <f t="shared" si="17"/>
        <v>2243.9168999999997</v>
      </c>
      <c r="I133" s="24"/>
      <c r="J133" s="24"/>
    </row>
    <row r="134" spans="1:10">
      <c r="A134" s="14" t="s">
        <v>133</v>
      </c>
      <c r="B134" s="11" t="str">
        <f t="shared" si="12"/>
        <v>000000000086186854</v>
      </c>
      <c r="C134" s="12" t="str">
        <f t="shared" si="13"/>
        <v>15</v>
      </c>
      <c r="D134" s="10" t="str">
        <f t="shared" si="14"/>
        <v>8618685415</v>
      </c>
      <c r="E134" s="12" t="str">
        <f t="shared" si="13"/>
        <v>15</v>
      </c>
      <c r="F134" s="10" t="str">
        <f t="shared" si="15"/>
        <v>8.618.685.415,15</v>
      </c>
      <c r="G134" s="10" t="str">
        <f t="shared" si="16"/>
        <v>48,81</v>
      </c>
      <c r="H134" s="26">
        <f t="shared" si="17"/>
        <v>2382.4161000000004</v>
      </c>
      <c r="I134" s="24"/>
      <c r="J134" s="24"/>
    </row>
    <row r="135" spans="1:10">
      <c r="A135" s="14" t="s">
        <v>134</v>
      </c>
      <c r="B135" s="11" t="str">
        <f t="shared" si="12"/>
        <v>000000000037375829</v>
      </c>
      <c r="C135" s="12" t="str">
        <f t="shared" si="13"/>
        <v>32</v>
      </c>
      <c r="D135" s="10" t="str">
        <f t="shared" si="14"/>
        <v>3737582932</v>
      </c>
      <c r="E135" s="12" t="str">
        <f t="shared" si="13"/>
        <v>32</v>
      </c>
      <c r="F135" s="10" t="str">
        <f t="shared" si="15"/>
        <v>3.737.582.932,32</v>
      </c>
      <c r="G135" s="10" t="str">
        <f t="shared" si="16"/>
        <v>-17,06</v>
      </c>
      <c r="H135" s="26">
        <f t="shared" si="17"/>
        <v>291.04359999999997</v>
      </c>
      <c r="I135" s="24"/>
      <c r="J135" s="24"/>
    </row>
    <row r="136" spans="1:10">
      <c r="A136" s="14" t="s">
        <v>135</v>
      </c>
      <c r="B136" s="11" t="str">
        <f t="shared" si="12"/>
        <v>000000000054432892</v>
      </c>
      <c r="C136" s="12" t="str">
        <f t="shared" si="13"/>
        <v>66</v>
      </c>
      <c r="D136" s="10" t="str">
        <f t="shared" si="14"/>
        <v>5443289266</v>
      </c>
      <c r="E136" s="12" t="str">
        <f t="shared" si="13"/>
        <v>66</v>
      </c>
      <c r="F136" s="10" t="str">
        <f t="shared" si="15"/>
        <v>5.443.289.266,66</v>
      </c>
      <c r="G136" s="10" t="str">
        <f t="shared" si="16"/>
        <v>5,21</v>
      </c>
      <c r="H136" s="26">
        <f t="shared" si="17"/>
        <v>27.144099999999998</v>
      </c>
      <c r="I136" s="24"/>
      <c r="J136" s="24"/>
    </row>
    <row r="137" spans="1:10">
      <c r="A137" s="14" t="s">
        <v>136</v>
      </c>
      <c r="B137" s="11" t="str">
        <f t="shared" si="12"/>
        <v>000000000049227494</v>
      </c>
      <c r="C137" s="12" t="str">
        <f t="shared" si="13"/>
        <v>85</v>
      </c>
      <c r="D137" s="10" t="str">
        <f t="shared" si="14"/>
        <v>4922749485</v>
      </c>
      <c r="E137" s="12" t="str">
        <f t="shared" si="13"/>
        <v>85</v>
      </c>
      <c r="F137" s="10" t="str">
        <f t="shared" si="15"/>
        <v>4.922.749.485,85</v>
      </c>
      <c r="G137" s="10" t="str">
        <f t="shared" si="16"/>
        <v>37,95</v>
      </c>
      <c r="H137" s="26">
        <f t="shared" si="17"/>
        <v>1440.2025000000003</v>
      </c>
      <c r="I137" s="24"/>
      <c r="J137" s="24"/>
    </row>
    <row r="138" spans="1:10">
      <c r="A138" s="14" t="s">
        <v>137</v>
      </c>
      <c r="B138" s="11" t="str">
        <f t="shared" si="12"/>
        <v>000000000011273733</v>
      </c>
      <c r="C138" s="12" t="str">
        <f t="shared" si="13"/>
        <v>76</v>
      </c>
      <c r="D138" s="10" t="str">
        <f t="shared" si="14"/>
        <v>1127373376</v>
      </c>
      <c r="E138" s="12" t="str">
        <f t="shared" si="13"/>
        <v>76</v>
      </c>
      <c r="F138" s="10" t="str">
        <f t="shared" si="15"/>
        <v>1.127.373.376,76</v>
      </c>
      <c r="G138" s="10" t="str">
        <f t="shared" si="16"/>
        <v>-75,67</v>
      </c>
      <c r="H138" s="26">
        <f t="shared" si="17"/>
        <v>5725.9489000000003</v>
      </c>
      <c r="I138" s="24"/>
      <c r="J138" s="24"/>
    </row>
    <row r="139" spans="1:10">
      <c r="A139" s="14" t="s">
        <v>138</v>
      </c>
      <c r="B139" s="11" t="str">
        <f t="shared" si="12"/>
        <v>000000000086945851</v>
      </c>
      <c r="C139" s="12" t="str">
        <f t="shared" si="13"/>
        <v>98</v>
      </c>
      <c r="D139" s="10" t="str">
        <f t="shared" si="14"/>
        <v>8694585198</v>
      </c>
      <c r="E139" s="12" t="str">
        <f t="shared" si="13"/>
        <v>98</v>
      </c>
      <c r="F139" s="10" t="str">
        <f t="shared" si="15"/>
        <v>8.694.585.198,98</v>
      </c>
      <c r="G139" s="10" t="str">
        <f t="shared" si="16"/>
        <v>8,13</v>
      </c>
      <c r="H139" s="26">
        <f t="shared" si="17"/>
        <v>66.096900000000019</v>
      </c>
      <c r="I139" s="24"/>
      <c r="J139" s="24"/>
    </row>
    <row r="140" spans="1:10">
      <c r="A140" s="14" t="s">
        <v>139</v>
      </c>
      <c r="B140" s="11" t="str">
        <f t="shared" si="12"/>
        <v>000000000078812714</v>
      </c>
      <c r="C140" s="12" t="str">
        <f t="shared" si="13"/>
        <v>54</v>
      </c>
      <c r="D140" s="10" t="str">
        <f t="shared" si="14"/>
        <v>7881271454</v>
      </c>
      <c r="E140" s="12" t="str">
        <f t="shared" si="13"/>
        <v>54</v>
      </c>
      <c r="F140" s="10" t="str">
        <f t="shared" si="15"/>
        <v>7.881.271.454,54</v>
      </c>
      <c r="G140" s="10" t="str">
        <f t="shared" si="16"/>
        <v>-9,92</v>
      </c>
      <c r="H140" s="26">
        <f t="shared" si="17"/>
        <v>98.406400000000005</v>
      </c>
      <c r="I140" s="24"/>
      <c r="J140" s="24"/>
    </row>
    <row r="141" spans="1:10">
      <c r="A141" s="14" t="s">
        <v>140</v>
      </c>
      <c r="B141" s="11" t="str">
        <f t="shared" si="12"/>
        <v>000000000088729365</v>
      </c>
      <c r="C141" s="12" t="str">
        <f t="shared" si="13"/>
        <v>31</v>
      </c>
      <c r="D141" s="10" t="str">
        <f t="shared" si="14"/>
        <v>8872936531</v>
      </c>
      <c r="E141" s="12" t="str">
        <f t="shared" si="13"/>
        <v>31</v>
      </c>
      <c r="F141" s="10" t="str">
        <f t="shared" si="15"/>
        <v>8.872.936.531,31</v>
      </c>
      <c r="G141" s="10" t="str">
        <f t="shared" si="16"/>
        <v>60,97</v>
      </c>
      <c r="H141" s="26">
        <f t="shared" si="17"/>
        <v>3717.3408999999997</v>
      </c>
      <c r="I141" s="24"/>
      <c r="J141" s="24"/>
    </row>
    <row r="142" spans="1:10">
      <c r="A142" s="14" t="s">
        <v>141</v>
      </c>
      <c r="B142" s="11" t="str">
        <f t="shared" si="12"/>
        <v>000000000027757293</v>
      </c>
      <c r="C142" s="12" t="str">
        <f t="shared" si="13"/>
        <v>96</v>
      </c>
      <c r="D142" s="10" t="str">
        <f t="shared" si="14"/>
        <v>2775729396</v>
      </c>
      <c r="E142" s="12" t="str">
        <f t="shared" si="13"/>
        <v>96</v>
      </c>
      <c r="F142" s="10" t="str">
        <f t="shared" si="15"/>
        <v>2.775.729.396,96</v>
      </c>
      <c r="G142" s="10" t="str">
        <f t="shared" si="16"/>
        <v>-50,63</v>
      </c>
      <c r="H142" s="26">
        <f t="shared" si="17"/>
        <v>2563.3969000000002</v>
      </c>
      <c r="I142" s="24"/>
      <c r="J142" s="24"/>
    </row>
    <row r="143" spans="1:10">
      <c r="A143" s="14" t="s">
        <v>142</v>
      </c>
      <c r="B143" s="11" t="str">
        <f t="shared" si="12"/>
        <v>000000000078386869</v>
      </c>
      <c r="C143" s="12" t="str">
        <f t="shared" si="13"/>
        <v>41</v>
      </c>
      <c r="D143" s="10" t="str">
        <f t="shared" si="14"/>
        <v>7838686941</v>
      </c>
      <c r="E143" s="12" t="str">
        <f t="shared" si="13"/>
        <v>41</v>
      </c>
      <c r="F143" s="10" t="str">
        <f t="shared" si="15"/>
        <v>7.838.686.941,41</v>
      </c>
      <c r="G143" s="10" t="str">
        <f t="shared" si="16"/>
        <v>-12,76</v>
      </c>
      <c r="H143" s="26">
        <f t="shared" si="17"/>
        <v>162.8176</v>
      </c>
      <c r="I143" s="24"/>
      <c r="J143" s="24"/>
    </row>
    <row r="144" spans="1:10">
      <c r="A144" s="14" t="s">
        <v>143</v>
      </c>
      <c r="B144" s="11" t="str">
        <f t="shared" si="12"/>
        <v>000000000091147593</v>
      </c>
      <c r="C144" s="12" t="str">
        <f t="shared" si="13"/>
        <v>14</v>
      </c>
      <c r="D144" s="10" t="str">
        <f t="shared" si="14"/>
        <v>9114759314</v>
      </c>
      <c r="E144" s="12" t="str">
        <f t="shared" si="13"/>
        <v>14</v>
      </c>
      <c r="F144" s="10" t="str">
        <f t="shared" si="15"/>
        <v>9.114.759.314,14</v>
      </c>
      <c r="G144" s="10" t="str">
        <f t="shared" si="16"/>
        <v>51,45</v>
      </c>
      <c r="H144" s="26">
        <f t="shared" si="17"/>
        <v>2647.1025000000004</v>
      </c>
      <c r="I144" s="24"/>
      <c r="J144" s="24"/>
    </row>
    <row r="145" spans="1:10">
      <c r="A145" s="14" t="s">
        <v>144</v>
      </c>
      <c r="B145" s="11" t="str">
        <f t="shared" si="12"/>
        <v>000000000039694168</v>
      </c>
      <c r="C145" s="12" t="str">
        <f t="shared" si="13"/>
        <v>56</v>
      </c>
      <c r="D145" s="10" t="str">
        <f t="shared" si="14"/>
        <v>3969416856</v>
      </c>
      <c r="E145" s="12" t="str">
        <f t="shared" si="13"/>
        <v>56</v>
      </c>
      <c r="F145" s="10" t="str">
        <f t="shared" si="15"/>
        <v>3.969.416.856,56</v>
      </c>
      <c r="G145" s="10" t="str">
        <f t="shared" si="16"/>
        <v>20,44</v>
      </c>
      <c r="H145" s="26">
        <f t="shared" si="17"/>
        <v>417.79360000000003</v>
      </c>
      <c r="I145" s="24"/>
      <c r="J145" s="24"/>
    </row>
    <row r="146" spans="1:10">
      <c r="A146" s="14" t="s">
        <v>145</v>
      </c>
      <c r="B146" s="11" t="str">
        <f t="shared" si="12"/>
        <v>000000000019256791</v>
      </c>
      <c r="C146" s="12" t="str">
        <f t="shared" si="13"/>
        <v>25</v>
      </c>
      <c r="D146" s="10" t="str">
        <f t="shared" si="14"/>
        <v>1925679125</v>
      </c>
      <c r="E146" s="12" t="str">
        <f t="shared" si="13"/>
        <v>25</v>
      </c>
      <c r="F146" s="10" t="str">
        <f t="shared" si="15"/>
        <v>1.925.679.125,25</v>
      </c>
      <c r="G146" s="10" t="str">
        <f t="shared" si="16"/>
        <v>-48,22</v>
      </c>
      <c r="H146" s="26">
        <f t="shared" si="17"/>
        <v>2325.1684</v>
      </c>
      <c r="I146" s="24"/>
      <c r="J146" s="24"/>
    </row>
    <row r="147" spans="1:10">
      <c r="A147" s="14" t="s">
        <v>146</v>
      </c>
      <c r="B147" s="11" t="str">
        <f t="shared" si="12"/>
        <v>000000000067477861</v>
      </c>
      <c r="C147" s="12" t="str">
        <f t="shared" si="13"/>
        <v>87</v>
      </c>
      <c r="D147" s="10" t="str">
        <f t="shared" si="14"/>
        <v>6747786187</v>
      </c>
      <c r="E147" s="12" t="str">
        <f t="shared" si="13"/>
        <v>87</v>
      </c>
      <c r="F147" s="10" t="str">
        <f t="shared" si="15"/>
        <v>6.747.786.187,87</v>
      </c>
      <c r="G147" s="10" t="str">
        <f t="shared" si="16"/>
        <v>10,04</v>
      </c>
      <c r="H147" s="26">
        <f t="shared" si="17"/>
        <v>100.80159999999998</v>
      </c>
      <c r="I147" s="24"/>
      <c r="J147" s="24"/>
    </row>
    <row r="148" spans="1:10">
      <c r="A148" s="14" t="s">
        <v>147</v>
      </c>
      <c r="B148" s="11" t="str">
        <f t="shared" si="12"/>
        <v>000000000057436826</v>
      </c>
      <c r="C148" s="12" t="str">
        <f t="shared" si="13"/>
        <v>74</v>
      </c>
      <c r="D148" s="10" t="str">
        <f t="shared" si="14"/>
        <v>5743682674</v>
      </c>
      <c r="E148" s="12" t="str">
        <f t="shared" si="13"/>
        <v>74</v>
      </c>
      <c r="F148" s="10" t="str">
        <f t="shared" si="15"/>
        <v>5.743.682.674,74</v>
      </c>
      <c r="G148" s="10" t="str">
        <f t="shared" si="16"/>
        <v>29,26</v>
      </c>
      <c r="H148" s="26">
        <f t="shared" si="17"/>
        <v>856.14760000000012</v>
      </c>
      <c r="I148" s="24"/>
      <c r="J148" s="24"/>
    </row>
    <row r="149" spans="1:10">
      <c r="A149" s="14" t="s">
        <v>148</v>
      </c>
      <c r="B149" s="11" t="str">
        <f t="shared" si="12"/>
        <v>000000000028179227</v>
      </c>
      <c r="C149" s="12" t="str">
        <f t="shared" si="13"/>
        <v>86</v>
      </c>
      <c r="D149" s="10" t="str">
        <f t="shared" si="14"/>
        <v>2817922786</v>
      </c>
      <c r="E149" s="12" t="str">
        <f t="shared" si="13"/>
        <v>86</v>
      </c>
      <c r="F149" s="10" t="str">
        <f t="shared" si="15"/>
        <v>2.817.922.786,86</v>
      </c>
      <c r="G149" s="10" t="str">
        <f t="shared" si="16"/>
        <v>-61,19</v>
      </c>
      <c r="H149" s="26">
        <f t="shared" si="17"/>
        <v>3744.2160999999996</v>
      </c>
      <c r="I149" s="24"/>
      <c r="J149" s="24"/>
    </row>
    <row r="150" spans="1:10">
      <c r="A150" s="14" t="s">
        <v>149</v>
      </c>
      <c r="B150" s="11" t="str">
        <f t="shared" si="12"/>
        <v>000000000089364678</v>
      </c>
      <c r="C150" s="12" t="str">
        <f t="shared" si="13"/>
        <v>62</v>
      </c>
      <c r="D150" s="10" t="str">
        <f t="shared" si="14"/>
        <v>8936467862</v>
      </c>
      <c r="E150" s="12" t="str">
        <f t="shared" si="13"/>
        <v>62</v>
      </c>
      <c r="F150" s="10" t="str">
        <f t="shared" si="15"/>
        <v>8.936.467.862,62</v>
      </c>
      <c r="G150" s="10" t="str">
        <f t="shared" si="16"/>
        <v>34,93</v>
      </c>
      <c r="H150" s="26">
        <f t="shared" si="17"/>
        <v>1220.1049</v>
      </c>
      <c r="I150" s="24"/>
      <c r="J150" s="24"/>
    </row>
    <row r="151" spans="1:10">
      <c r="A151" s="14" t="s">
        <v>150</v>
      </c>
      <c r="B151" s="11" t="str">
        <f t="shared" si="12"/>
        <v>000000000054434993</v>
      </c>
      <c r="C151" s="12" t="str">
        <f t="shared" si="13"/>
        <v>64</v>
      </c>
      <c r="D151" s="10" t="str">
        <f t="shared" si="14"/>
        <v>5443499364</v>
      </c>
      <c r="E151" s="12" t="str">
        <f t="shared" si="13"/>
        <v>64</v>
      </c>
      <c r="F151" s="10" t="str">
        <f t="shared" si="15"/>
        <v>5.443.499.364,64</v>
      </c>
      <c r="G151" s="10" t="str">
        <f t="shared" si="16"/>
        <v>-18,01</v>
      </c>
      <c r="H151" s="26">
        <f t="shared" si="17"/>
        <v>324.36010000000005</v>
      </c>
      <c r="I151" s="24"/>
      <c r="J151" s="24"/>
    </row>
    <row r="152" spans="1:10">
      <c r="A152" s="14" t="s">
        <v>151</v>
      </c>
      <c r="B152" s="11" t="str">
        <f t="shared" si="12"/>
        <v>000000000072446368</v>
      </c>
      <c r="C152" s="12" t="str">
        <f t="shared" si="13"/>
        <v>54</v>
      </c>
      <c r="D152" s="10" t="str">
        <f t="shared" si="14"/>
        <v>7244636854</v>
      </c>
      <c r="E152" s="12" t="str">
        <f t="shared" si="13"/>
        <v>54</v>
      </c>
      <c r="F152" s="10" t="str">
        <f t="shared" si="15"/>
        <v>7.244.636.854,54</v>
      </c>
      <c r="G152" s="10" t="str">
        <f t="shared" si="16"/>
        <v>29,09</v>
      </c>
      <c r="H152" s="26">
        <f t="shared" si="17"/>
        <v>846.22810000000004</v>
      </c>
      <c r="I152" s="24"/>
      <c r="J152" s="24"/>
    </row>
    <row r="153" spans="1:10">
      <c r="A153" s="14" t="s">
        <v>152</v>
      </c>
      <c r="B153" s="11" t="str">
        <f t="shared" si="12"/>
        <v>000000000043359343</v>
      </c>
      <c r="C153" s="12" t="str">
        <f t="shared" si="13"/>
        <v>24</v>
      </c>
      <c r="D153" s="10" t="str">
        <f t="shared" si="14"/>
        <v>4335934324</v>
      </c>
      <c r="E153" s="12" t="str">
        <f t="shared" si="13"/>
        <v>24</v>
      </c>
      <c r="F153" s="10" t="str">
        <f t="shared" si="15"/>
        <v>4.335.934.324,24</v>
      </c>
      <c r="G153" s="10" t="str">
        <f t="shared" si="16"/>
        <v>17,14</v>
      </c>
      <c r="H153" s="26">
        <f t="shared" si="17"/>
        <v>293.77960000000002</v>
      </c>
      <c r="I153" s="24"/>
      <c r="J153" s="24"/>
    </row>
    <row r="154" spans="1:10">
      <c r="A154" s="14" t="s">
        <v>153</v>
      </c>
      <c r="B154" s="11" t="str">
        <f t="shared" si="12"/>
        <v>000000000026215643</v>
      </c>
      <c r="C154" s="12" t="str">
        <f t="shared" si="13"/>
        <v>41</v>
      </c>
      <c r="D154" s="10" t="str">
        <f t="shared" si="14"/>
        <v>2621564341</v>
      </c>
      <c r="E154" s="12" t="str">
        <f t="shared" si="13"/>
        <v>41</v>
      </c>
      <c r="F154" s="10" t="str">
        <f t="shared" si="15"/>
        <v>2.621.564.341,41</v>
      </c>
      <c r="G154" s="10" t="str">
        <f t="shared" si="16"/>
        <v>-17,07</v>
      </c>
      <c r="H154" s="26">
        <f t="shared" si="17"/>
        <v>291.38490000000002</v>
      </c>
      <c r="I154" s="24"/>
      <c r="J154" s="24"/>
    </row>
    <row r="155" spans="1:10">
      <c r="A155" s="14" t="s">
        <v>154</v>
      </c>
      <c r="B155" s="11" t="str">
        <f t="shared" si="12"/>
        <v>000000000043289771</v>
      </c>
      <c r="C155" s="12" t="str">
        <f t="shared" si="13"/>
        <v>53</v>
      </c>
      <c r="D155" s="10" t="str">
        <f t="shared" si="14"/>
        <v>4328977153</v>
      </c>
      <c r="E155" s="12" t="str">
        <f t="shared" si="13"/>
        <v>53</v>
      </c>
      <c r="F155" s="10" t="str">
        <f t="shared" si="15"/>
        <v>4.328.977.153,53</v>
      </c>
      <c r="G155" s="10" t="str">
        <f t="shared" si="16"/>
        <v>-49,08</v>
      </c>
      <c r="H155" s="26">
        <f t="shared" si="17"/>
        <v>2408.8463999999999</v>
      </c>
      <c r="I155" s="24"/>
      <c r="J155" s="24"/>
    </row>
    <row r="156" spans="1:10">
      <c r="A156" s="14" t="s">
        <v>155</v>
      </c>
      <c r="B156" s="11" t="str">
        <f t="shared" si="12"/>
        <v>000000000092374586</v>
      </c>
      <c r="C156" s="12" t="str">
        <f t="shared" si="13"/>
        <v>14</v>
      </c>
      <c r="D156" s="10" t="str">
        <f t="shared" si="14"/>
        <v>9237458614</v>
      </c>
      <c r="E156" s="12" t="str">
        <f t="shared" si="13"/>
        <v>14</v>
      </c>
      <c r="F156" s="10" t="str">
        <f t="shared" si="15"/>
        <v>9.237.458.614,14</v>
      </c>
      <c r="G156" s="10" t="str">
        <f t="shared" si="16"/>
        <v>14,99</v>
      </c>
      <c r="H156" s="26">
        <f t="shared" si="17"/>
        <v>224.70010000000002</v>
      </c>
      <c r="I156" s="24"/>
      <c r="J156" s="24"/>
    </row>
    <row r="157" spans="1:10">
      <c r="A157" s="14" t="s">
        <v>156</v>
      </c>
      <c r="B157" s="11" t="str">
        <f t="shared" si="12"/>
        <v>000000000077385168</v>
      </c>
      <c r="C157" s="12" t="str">
        <f t="shared" si="13"/>
        <v>48</v>
      </c>
      <c r="D157" s="10" t="str">
        <f t="shared" si="14"/>
        <v>7738516848</v>
      </c>
      <c r="E157" s="12" t="str">
        <f t="shared" si="13"/>
        <v>48</v>
      </c>
      <c r="F157" s="10" t="str">
        <f t="shared" si="15"/>
        <v>7.738.516.848,48</v>
      </c>
      <c r="G157" s="10" t="str">
        <f t="shared" si="16"/>
        <v>-6,96</v>
      </c>
      <c r="H157" s="26">
        <f t="shared" si="17"/>
        <v>48.441600000000001</v>
      </c>
      <c r="I157" s="24"/>
      <c r="J157" s="24"/>
    </row>
    <row r="158" spans="1:10">
      <c r="A158" s="14" t="s">
        <v>157</v>
      </c>
      <c r="B158" s="11" t="str">
        <f t="shared" si="12"/>
        <v>000000000084343477</v>
      </c>
      <c r="C158" s="12" t="str">
        <f t="shared" si="13"/>
        <v>46</v>
      </c>
      <c r="D158" s="10" t="str">
        <f t="shared" si="14"/>
        <v>8434347746</v>
      </c>
      <c r="E158" s="12" t="str">
        <f t="shared" si="13"/>
        <v>46</v>
      </c>
      <c r="F158" s="10" t="str">
        <f t="shared" si="15"/>
        <v>8.434.347.746,46</v>
      </c>
      <c r="G158" s="10" t="str">
        <f t="shared" si="16"/>
        <v>-3,23</v>
      </c>
      <c r="H158" s="26">
        <f t="shared" si="17"/>
        <v>10.4329</v>
      </c>
      <c r="I158" s="24"/>
      <c r="J158" s="24"/>
    </row>
    <row r="159" spans="1:10">
      <c r="A159" s="14" t="s">
        <v>158</v>
      </c>
      <c r="B159" s="11" t="str">
        <f t="shared" si="12"/>
        <v>000000000087572988</v>
      </c>
      <c r="C159" s="12" t="str">
        <f t="shared" si="13"/>
        <v>79</v>
      </c>
      <c r="D159" s="10" t="str">
        <f t="shared" si="14"/>
        <v>8757298879</v>
      </c>
      <c r="E159" s="12" t="str">
        <f t="shared" si="13"/>
        <v>79</v>
      </c>
      <c r="F159" s="10" t="str">
        <f t="shared" si="15"/>
        <v>8.757.298.879,79</v>
      </c>
      <c r="G159" s="10" t="str">
        <f t="shared" si="16"/>
        <v>64,94</v>
      </c>
      <c r="H159" s="26">
        <f t="shared" si="17"/>
        <v>4217.2035999999998</v>
      </c>
      <c r="I159" s="24"/>
      <c r="J159" s="24"/>
    </row>
    <row r="160" spans="1:10">
      <c r="A160" s="14" t="s">
        <v>159</v>
      </c>
      <c r="B160" s="11" t="str">
        <f t="shared" si="12"/>
        <v>000000000022636723</v>
      </c>
      <c r="C160" s="12" t="str">
        <f t="shared" si="13"/>
        <v>64</v>
      </c>
      <c r="D160" s="10" t="str">
        <f t="shared" si="14"/>
        <v>2263672364</v>
      </c>
      <c r="E160" s="12" t="str">
        <f t="shared" si="13"/>
        <v>64</v>
      </c>
      <c r="F160" s="10" t="str">
        <f t="shared" si="15"/>
        <v>2.263.672.364,64</v>
      </c>
      <c r="G160" s="10" t="str">
        <f t="shared" si="16"/>
        <v>9,10</v>
      </c>
      <c r="H160" s="26">
        <f t="shared" si="17"/>
        <v>82.809999999999988</v>
      </c>
      <c r="I160" s="24"/>
      <c r="J160" s="24"/>
    </row>
    <row r="161" spans="1:10">
      <c r="A161" s="14" t="s">
        <v>160</v>
      </c>
      <c r="B161" s="11" t="str">
        <f t="shared" si="12"/>
        <v>000000000013537985</v>
      </c>
      <c r="C161" s="12" t="str">
        <f t="shared" si="13"/>
        <v>13</v>
      </c>
      <c r="D161" s="10" t="str">
        <f t="shared" si="14"/>
        <v>1353798513</v>
      </c>
      <c r="E161" s="12" t="str">
        <f t="shared" si="13"/>
        <v>13</v>
      </c>
      <c r="F161" s="10" t="str">
        <f t="shared" si="15"/>
        <v>1.353.798.513,13</v>
      </c>
      <c r="G161" s="10" t="str">
        <f t="shared" si="16"/>
        <v>-44,78</v>
      </c>
      <c r="H161" s="26">
        <f t="shared" si="17"/>
        <v>2005.2484000000002</v>
      </c>
      <c r="I161" s="24"/>
      <c r="J161" s="24"/>
    </row>
    <row r="162" spans="1:10">
      <c r="A162" s="14" t="s">
        <v>161</v>
      </c>
      <c r="B162" s="11" t="str">
        <f t="shared" si="12"/>
        <v>000000000058318416</v>
      </c>
      <c r="C162" s="12" t="str">
        <f t="shared" si="13"/>
        <v>79</v>
      </c>
      <c r="D162" s="10" t="str">
        <f t="shared" si="14"/>
        <v>5831841679</v>
      </c>
      <c r="E162" s="12" t="str">
        <f t="shared" si="13"/>
        <v>79</v>
      </c>
      <c r="F162" s="10" t="str">
        <f t="shared" si="15"/>
        <v>5.831.841.679,79</v>
      </c>
      <c r="G162" s="10" t="str">
        <f t="shared" si="16"/>
        <v>-24,33</v>
      </c>
      <c r="H162" s="26">
        <f t="shared" si="17"/>
        <v>591.94889999999987</v>
      </c>
      <c r="I162" s="24"/>
      <c r="J162" s="24"/>
    </row>
    <row r="163" spans="1:10">
      <c r="A163" s="14" t="s">
        <v>162</v>
      </c>
      <c r="B163" s="11" t="str">
        <f t="shared" si="12"/>
        <v>000000000082648611</v>
      </c>
      <c r="C163" s="12" t="str">
        <f t="shared" si="13"/>
        <v>69</v>
      </c>
      <c r="D163" s="10" t="str">
        <f t="shared" si="14"/>
        <v>8264861169</v>
      </c>
      <c r="E163" s="12" t="str">
        <f t="shared" si="13"/>
        <v>69</v>
      </c>
      <c r="F163" s="10" t="str">
        <f t="shared" si="15"/>
        <v>8.264.861.169,69</v>
      </c>
      <c r="G163" s="10" t="str">
        <f t="shared" si="16"/>
        <v>38,71</v>
      </c>
      <c r="H163" s="26">
        <f t="shared" si="17"/>
        <v>1498.4641000000001</v>
      </c>
      <c r="I163" s="24"/>
      <c r="J163" s="24"/>
    </row>
    <row r="164" spans="1:10">
      <c r="A164" s="14" t="s">
        <v>163</v>
      </c>
      <c r="B164" s="11" t="str">
        <f t="shared" si="12"/>
        <v>000000000043934998</v>
      </c>
      <c r="C164" s="12" t="str">
        <f t="shared" si="13"/>
        <v>92</v>
      </c>
      <c r="D164" s="10" t="str">
        <f t="shared" si="14"/>
        <v>4393499892</v>
      </c>
      <c r="E164" s="12" t="str">
        <f t="shared" si="13"/>
        <v>92</v>
      </c>
      <c r="F164" s="10" t="str">
        <f t="shared" si="15"/>
        <v>4.393.499.892,92</v>
      </c>
      <c r="G164" s="10" t="str">
        <f t="shared" si="16"/>
        <v>16,28</v>
      </c>
      <c r="H164" s="26">
        <f t="shared" si="17"/>
        <v>265.03840000000002</v>
      </c>
      <c r="I164" s="24"/>
      <c r="J164" s="24"/>
    </row>
    <row r="165" spans="1:10">
      <c r="A165" s="14" t="s">
        <v>164</v>
      </c>
      <c r="B165" s="11" t="str">
        <f t="shared" si="12"/>
        <v>000000000027651543</v>
      </c>
      <c r="C165" s="12" t="str">
        <f t="shared" si="13"/>
        <v>63</v>
      </c>
      <c r="D165" s="10" t="str">
        <f t="shared" si="14"/>
        <v>2765154363</v>
      </c>
      <c r="E165" s="12" t="str">
        <f t="shared" si="13"/>
        <v>63</v>
      </c>
      <c r="F165" s="10" t="str">
        <f t="shared" si="15"/>
        <v>2.765.154.363,63</v>
      </c>
      <c r="G165" s="10" t="str">
        <f t="shared" si="16"/>
        <v>-36,13</v>
      </c>
      <c r="H165" s="26">
        <f t="shared" si="17"/>
        <v>1305.3769000000002</v>
      </c>
      <c r="I165" s="24"/>
      <c r="J165" s="24"/>
    </row>
    <row r="166" spans="1:10">
      <c r="A166" s="14" t="s">
        <v>165</v>
      </c>
      <c r="B166" s="11" t="str">
        <f t="shared" si="12"/>
        <v>000000000063779997</v>
      </c>
      <c r="C166" s="12" t="str">
        <f t="shared" si="13"/>
        <v>69</v>
      </c>
      <c r="D166" s="10" t="str">
        <f t="shared" si="14"/>
        <v>6377999769</v>
      </c>
      <c r="E166" s="12" t="str">
        <f t="shared" si="13"/>
        <v>69</v>
      </c>
      <c r="F166" s="10" t="str">
        <f t="shared" si="15"/>
        <v>6.377.999.769,69</v>
      </c>
      <c r="G166" s="10" t="str">
        <f t="shared" si="16"/>
        <v>-2,64</v>
      </c>
      <c r="H166" s="26">
        <f t="shared" si="17"/>
        <v>6.9696000000000007</v>
      </c>
      <c r="I166" s="24"/>
      <c r="J166" s="24"/>
    </row>
    <row r="167" spans="1:10">
      <c r="A167" s="14" t="s">
        <v>166</v>
      </c>
      <c r="B167" s="11" t="str">
        <f t="shared" si="12"/>
        <v>000000000066423435</v>
      </c>
      <c r="C167" s="12" t="str">
        <f t="shared" si="13"/>
        <v>78</v>
      </c>
      <c r="D167" s="10" t="str">
        <f t="shared" si="14"/>
        <v>6642343578</v>
      </c>
      <c r="E167" s="12" t="str">
        <f t="shared" si="13"/>
        <v>78</v>
      </c>
      <c r="F167" s="10" t="str">
        <f t="shared" si="15"/>
        <v>6.642.343.578,78</v>
      </c>
      <c r="G167" s="10" t="str">
        <f t="shared" si="16"/>
        <v>35,20</v>
      </c>
      <c r="H167" s="26">
        <f t="shared" si="17"/>
        <v>1239.0400000000002</v>
      </c>
      <c r="I167" s="24"/>
      <c r="J167" s="24"/>
    </row>
    <row r="168" spans="1:10">
      <c r="A168" s="14" t="s">
        <v>167</v>
      </c>
      <c r="B168" s="11" t="str">
        <f t="shared" si="12"/>
        <v>000000000031227945</v>
      </c>
      <c r="C168" s="12" t="str">
        <f t="shared" si="13"/>
        <v>15</v>
      </c>
      <c r="D168" s="10" t="str">
        <f t="shared" si="14"/>
        <v>3122794515</v>
      </c>
      <c r="E168" s="12" t="str">
        <f t="shared" si="13"/>
        <v>15</v>
      </c>
      <c r="F168" s="10" t="str">
        <f t="shared" si="15"/>
        <v>3.122.794.515,15</v>
      </c>
      <c r="G168" s="10" t="str">
        <f t="shared" si="16"/>
        <v>-12,08</v>
      </c>
      <c r="H168" s="26">
        <f t="shared" si="17"/>
        <v>145.9264</v>
      </c>
      <c r="I168" s="24"/>
      <c r="J168" s="24"/>
    </row>
    <row r="169" spans="1:10">
      <c r="A169" s="14" t="s">
        <v>168</v>
      </c>
      <c r="B169" s="11" t="str">
        <f t="shared" si="12"/>
        <v>000000000043312464</v>
      </c>
      <c r="C169" s="12" t="str">
        <f t="shared" si="13"/>
        <v>45</v>
      </c>
      <c r="D169" s="10" t="str">
        <f t="shared" si="14"/>
        <v>4331246445</v>
      </c>
      <c r="E169" s="12" t="str">
        <f t="shared" si="13"/>
        <v>45</v>
      </c>
      <c r="F169" s="10" t="str">
        <f t="shared" si="15"/>
        <v>4.331.246.445,45</v>
      </c>
      <c r="G169" s="10" t="str">
        <f t="shared" si="16"/>
        <v>11,74</v>
      </c>
      <c r="H169" s="26">
        <f t="shared" si="17"/>
        <v>137.82760000000002</v>
      </c>
      <c r="I169" s="24"/>
      <c r="J169" s="24"/>
    </row>
    <row r="170" spans="1:10">
      <c r="A170" s="14" t="s">
        <v>169</v>
      </c>
      <c r="B170" s="11" t="str">
        <f t="shared" si="12"/>
        <v>000000000031571461</v>
      </c>
      <c r="C170" s="12" t="str">
        <f t="shared" si="13"/>
        <v>84</v>
      </c>
      <c r="D170" s="10" t="str">
        <f t="shared" si="14"/>
        <v>3157146184</v>
      </c>
      <c r="E170" s="12" t="str">
        <f t="shared" si="13"/>
        <v>84</v>
      </c>
      <c r="F170" s="10" t="str">
        <f t="shared" si="15"/>
        <v>3.157.146.184,84</v>
      </c>
      <c r="G170" s="10" t="str">
        <f t="shared" si="16"/>
        <v>-2,40</v>
      </c>
      <c r="H170" s="26">
        <f t="shared" si="17"/>
        <v>5.76</v>
      </c>
      <c r="I170" s="24"/>
      <c r="J170" s="24"/>
    </row>
    <row r="171" spans="1:10">
      <c r="A171" s="14" t="s">
        <v>170</v>
      </c>
      <c r="B171" s="11" t="str">
        <f t="shared" si="12"/>
        <v>000000000033972223</v>
      </c>
      <c r="C171" s="12" t="str">
        <f t="shared" si="13"/>
        <v>68</v>
      </c>
      <c r="D171" s="10" t="str">
        <f t="shared" si="14"/>
        <v>3397222368</v>
      </c>
      <c r="E171" s="12" t="str">
        <f t="shared" si="13"/>
        <v>68</v>
      </c>
      <c r="F171" s="10" t="str">
        <f t="shared" si="15"/>
        <v>3.397.222.368,68</v>
      </c>
      <c r="G171" s="10" t="str">
        <f t="shared" si="16"/>
        <v>-27,24</v>
      </c>
      <c r="H171" s="26">
        <f t="shared" si="17"/>
        <v>742.0175999999999</v>
      </c>
      <c r="I171" s="24"/>
      <c r="J171" s="24"/>
    </row>
    <row r="172" spans="1:10">
      <c r="A172" s="14" t="s">
        <v>171</v>
      </c>
      <c r="B172" s="11" t="str">
        <f t="shared" si="12"/>
        <v>000000000061212787</v>
      </c>
      <c r="C172" s="12" t="str">
        <f t="shared" si="13"/>
        <v>61</v>
      </c>
      <c r="D172" s="10" t="str">
        <f t="shared" si="14"/>
        <v>6121278761</v>
      </c>
      <c r="E172" s="12" t="str">
        <f t="shared" si="13"/>
        <v>61</v>
      </c>
      <c r="F172" s="10" t="str">
        <f t="shared" si="15"/>
        <v>6.121.278.761,61</v>
      </c>
      <c r="G172" s="10" t="str">
        <f t="shared" si="16"/>
        <v>6,95</v>
      </c>
      <c r="H172" s="26">
        <f t="shared" si="17"/>
        <v>48.302500000000002</v>
      </c>
      <c r="I172" s="24"/>
      <c r="J172" s="24"/>
    </row>
    <row r="173" spans="1:10">
      <c r="A173" s="14" t="s">
        <v>172</v>
      </c>
      <c r="B173" s="11" t="str">
        <f t="shared" si="12"/>
        <v>000000000054267421</v>
      </c>
      <c r="C173" s="12" t="str">
        <f t="shared" si="13"/>
        <v>16</v>
      </c>
      <c r="D173" s="10" t="str">
        <f t="shared" si="14"/>
        <v>5426742116</v>
      </c>
      <c r="E173" s="12" t="str">
        <f t="shared" si="13"/>
        <v>16</v>
      </c>
      <c r="F173" s="10" t="str">
        <f t="shared" si="15"/>
        <v>5.426.742.116,16</v>
      </c>
      <c r="G173" s="10" t="str">
        <f t="shared" si="16"/>
        <v>-18,61</v>
      </c>
      <c r="H173" s="26">
        <f t="shared" si="17"/>
        <v>346.33209999999997</v>
      </c>
      <c r="I173" s="24"/>
      <c r="J173" s="24"/>
    </row>
    <row r="174" spans="1:10">
      <c r="A174" s="14" t="s">
        <v>173</v>
      </c>
      <c r="B174" s="11" t="str">
        <f t="shared" si="12"/>
        <v>000000000072882258</v>
      </c>
      <c r="C174" s="12" t="str">
        <f t="shared" si="13"/>
        <v>15</v>
      </c>
      <c r="D174" s="10" t="str">
        <f t="shared" si="14"/>
        <v>7288225815</v>
      </c>
      <c r="E174" s="12" t="str">
        <f t="shared" si="13"/>
        <v>15</v>
      </c>
      <c r="F174" s="10" t="str">
        <f t="shared" si="15"/>
        <v>7.288.225.815,15</v>
      </c>
      <c r="G174" s="10" t="str">
        <f t="shared" si="16"/>
        <v>59,35</v>
      </c>
      <c r="H174" s="26">
        <f t="shared" si="17"/>
        <v>3522.4225000000001</v>
      </c>
      <c r="I174" s="24"/>
      <c r="J174" s="24"/>
    </row>
    <row r="175" spans="1:10">
      <c r="A175" s="14" t="s">
        <v>174</v>
      </c>
      <c r="B175" s="11" t="str">
        <f t="shared" si="12"/>
        <v>000000000013536757</v>
      </c>
      <c r="C175" s="12" t="str">
        <f t="shared" si="13"/>
        <v>97</v>
      </c>
      <c r="D175" s="10" t="str">
        <f t="shared" si="14"/>
        <v>1353675797</v>
      </c>
      <c r="E175" s="12" t="str">
        <f t="shared" si="13"/>
        <v>97</v>
      </c>
      <c r="F175" s="10" t="str">
        <f t="shared" si="15"/>
        <v>1.353.675.797,97</v>
      </c>
      <c r="G175" s="10" t="str">
        <f t="shared" si="16"/>
        <v>-43,16</v>
      </c>
      <c r="H175" s="26">
        <f t="shared" si="17"/>
        <v>1862.7855999999997</v>
      </c>
      <c r="I175" s="24"/>
      <c r="J175" s="24"/>
    </row>
    <row r="176" spans="1:10">
      <c r="A176" s="14" t="s">
        <v>175</v>
      </c>
      <c r="B176" s="11" t="str">
        <f t="shared" si="12"/>
        <v>000000000056699837</v>
      </c>
      <c r="C176" s="12" t="str">
        <f t="shared" si="13"/>
        <v>71</v>
      </c>
      <c r="D176" s="10" t="str">
        <f t="shared" si="14"/>
        <v>5669983771</v>
      </c>
      <c r="E176" s="12" t="str">
        <f t="shared" si="13"/>
        <v>71</v>
      </c>
      <c r="F176" s="10" t="str">
        <f t="shared" si="15"/>
        <v>5.669.983.771,71</v>
      </c>
      <c r="G176" s="10" t="str">
        <f t="shared" si="16"/>
        <v>-41,79</v>
      </c>
      <c r="H176" s="26">
        <f t="shared" si="17"/>
        <v>1746.4041</v>
      </c>
      <c r="I176" s="24"/>
      <c r="J176" s="24"/>
    </row>
    <row r="177" spans="1:10">
      <c r="A177" s="14" t="s">
        <v>176</v>
      </c>
      <c r="B177" s="11" t="str">
        <f t="shared" si="12"/>
        <v>000000000098486461</v>
      </c>
      <c r="C177" s="12" t="str">
        <f t="shared" si="13"/>
        <v>72</v>
      </c>
      <c r="D177" s="10" t="str">
        <f t="shared" si="14"/>
        <v>9848646172</v>
      </c>
      <c r="E177" s="12" t="str">
        <f t="shared" si="13"/>
        <v>72</v>
      </c>
      <c r="F177" s="10" t="str">
        <f t="shared" si="15"/>
        <v>9.848.646.172,72</v>
      </c>
      <c r="G177" s="10" t="str">
        <f t="shared" si="16"/>
        <v>20,61</v>
      </c>
      <c r="H177" s="26">
        <f t="shared" si="17"/>
        <v>424.77209999999997</v>
      </c>
      <c r="I177" s="24"/>
      <c r="J177" s="24"/>
    </row>
    <row r="178" spans="1:10">
      <c r="A178" s="14" t="s">
        <v>177</v>
      </c>
      <c r="B178" s="11" t="str">
        <f t="shared" si="12"/>
        <v>000000000077877252</v>
      </c>
      <c r="C178" s="12" t="str">
        <f t="shared" si="13"/>
        <v>52</v>
      </c>
      <c r="D178" s="10" t="str">
        <f t="shared" si="14"/>
        <v>7787725252</v>
      </c>
      <c r="E178" s="12" t="str">
        <f t="shared" si="13"/>
        <v>52</v>
      </c>
      <c r="F178" s="10" t="str">
        <f t="shared" si="15"/>
        <v>7.787.725.252,52</v>
      </c>
      <c r="G178" s="10" t="str">
        <f t="shared" si="16"/>
        <v>-16,65</v>
      </c>
      <c r="H178" s="26">
        <f t="shared" si="17"/>
        <v>277.22249999999997</v>
      </c>
      <c r="I178" s="24"/>
      <c r="J178" s="24"/>
    </row>
    <row r="179" spans="1:10">
      <c r="A179" s="14" t="s">
        <v>178</v>
      </c>
      <c r="B179" s="11" t="str">
        <f t="shared" si="12"/>
        <v>000000000094528732</v>
      </c>
      <c r="C179" s="12" t="str">
        <f t="shared" si="13"/>
        <v>44</v>
      </c>
      <c r="D179" s="10" t="str">
        <f t="shared" si="14"/>
        <v>9452873244</v>
      </c>
      <c r="E179" s="12" t="str">
        <f t="shared" si="13"/>
        <v>44</v>
      </c>
      <c r="F179" s="10" t="str">
        <f t="shared" si="15"/>
        <v>9.452.873.244,44</v>
      </c>
      <c r="G179" s="10" t="str">
        <f t="shared" si="16"/>
        <v>10,15</v>
      </c>
      <c r="H179" s="26">
        <f t="shared" si="17"/>
        <v>103.02250000000001</v>
      </c>
      <c r="I179" s="24"/>
      <c r="J179" s="24"/>
    </row>
    <row r="180" spans="1:10">
      <c r="A180" s="14" t="s">
        <v>179</v>
      </c>
      <c r="B180" s="11" t="str">
        <f t="shared" si="12"/>
        <v>000000000084379739</v>
      </c>
      <c r="C180" s="12" t="str">
        <f t="shared" si="13"/>
        <v>56</v>
      </c>
      <c r="D180" s="10" t="str">
        <f t="shared" si="14"/>
        <v>8437973956</v>
      </c>
      <c r="E180" s="12" t="str">
        <f t="shared" si="13"/>
        <v>56</v>
      </c>
      <c r="F180" s="10" t="str">
        <f t="shared" si="15"/>
        <v>8.437.973.956,56</v>
      </c>
      <c r="G180" s="10" t="str">
        <f t="shared" si="16"/>
        <v>42,25</v>
      </c>
      <c r="H180" s="26">
        <f t="shared" si="17"/>
        <v>1785.0625</v>
      </c>
      <c r="I180" s="24"/>
      <c r="J180" s="24"/>
    </row>
    <row r="181" spans="1:10">
      <c r="A181" s="14" t="s">
        <v>180</v>
      </c>
      <c r="B181" s="11" t="str">
        <f t="shared" si="12"/>
        <v>000000000042134423</v>
      </c>
      <c r="C181" s="12" t="str">
        <f t="shared" si="13"/>
        <v>22</v>
      </c>
      <c r="D181" s="10" t="str">
        <f t="shared" si="14"/>
        <v>4213442322</v>
      </c>
      <c r="E181" s="12" t="str">
        <f t="shared" si="13"/>
        <v>22</v>
      </c>
      <c r="F181" s="10" t="str">
        <f t="shared" si="15"/>
        <v>4.213.442.322,22</v>
      </c>
      <c r="G181" s="10" t="str">
        <f t="shared" si="16"/>
        <v>3,46</v>
      </c>
      <c r="H181" s="26">
        <f t="shared" si="17"/>
        <v>11.9716</v>
      </c>
      <c r="I181" s="24"/>
      <c r="J181" s="24"/>
    </row>
    <row r="182" spans="1:10">
      <c r="A182" s="14" t="s">
        <v>181</v>
      </c>
      <c r="B182" s="11" t="str">
        <f t="shared" si="12"/>
        <v>000000000038673971</v>
      </c>
      <c r="C182" s="12" t="str">
        <f t="shared" si="13"/>
        <v>98</v>
      </c>
      <c r="D182" s="10" t="str">
        <f t="shared" si="14"/>
        <v>3867397198</v>
      </c>
      <c r="E182" s="12" t="str">
        <f t="shared" si="13"/>
        <v>98</v>
      </c>
      <c r="F182" s="10" t="str">
        <f t="shared" si="15"/>
        <v>3.867.397.198,98</v>
      </c>
      <c r="G182" s="10" t="str">
        <f t="shared" si="16"/>
        <v>-20,20</v>
      </c>
      <c r="H182" s="26">
        <f t="shared" si="17"/>
        <v>408.03999999999996</v>
      </c>
      <c r="I182" s="24"/>
      <c r="J182" s="24"/>
    </row>
    <row r="183" spans="1:10">
      <c r="A183" s="14" t="s">
        <v>182</v>
      </c>
      <c r="B183" s="11" t="str">
        <f t="shared" si="12"/>
        <v>000000000058876119</v>
      </c>
      <c r="C183" s="12" t="str">
        <f t="shared" si="13"/>
        <v>21</v>
      </c>
      <c r="D183" s="10" t="str">
        <f t="shared" si="14"/>
        <v>5887611921</v>
      </c>
      <c r="E183" s="12" t="str">
        <f t="shared" si="13"/>
        <v>21</v>
      </c>
      <c r="F183" s="10" t="str">
        <f t="shared" si="15"/>
        <v>5.887.611.921,21</v>
      </c>
      <c r="G183" s="10" t="str">
        <f t="shared" si="16"/>
        <v>24,00</v>
      </c>
      <c r="H183" s="26">
        <f t="shared" si="17"/>
        <v>576</v>
      </c>
      <c r="I183" s="24"/>
      <c r="J183" s="24"/>
    </row>
    <row r="184" spans="1:10">
      <c r="A184" s="14" t="s">
        <v>183</v>
      </c>
      <c r="B184" s="11" t="str">
        <f t="shared" si="12"/>
        <v>000000000034871786</v>
      </c>
      <c r="C184" s="12" t="str">
        <f t="shared" si="13"/>
        <v>17</v>
      </c>
      <c r="D184" s="10" t="str">
        <f t="shared" si="14"/>
        <v>3487178617</v>
      </c>
      <c r="E184" s="12" t="str">
        <f t="shared" si="13"/>
        <v>17</v>
      </c>
      <c r="F184" s="10" t="str">
        <f t="shared" si="15"/>
        <v>3.487.178.617,17</v>
      </c>
      <c r="G184" s="10" t="str">
        <f t="shared" si="16"/>
        <v>-64,28</v>
      </c>
      <c r="H184" s="26">
        <f t="shared" si="17"/>
        <v>4131.9184000000005</v>
      </c>
      <c r="I184" s="24"/>
      <c r="J184" s="24"/>
    </row>
    <row r="185" spans="1:10">
      <c r="A185" s="14" t="s">
        <v>184</v>
      </c>
      <c r="B185" s="11" t="str">
        <f t="shared" si="12"/>
        <v>000000000099149454</v>
      </c>
      <c r="C185" s="12" t="str">
        <f t="shared" si="13"/>
        <v>13</v>
      </c>
      <c r="D185" s="10" t="str">
        <f t="shared" si="14"/>
        <v>9914945413</v>
      </c>
      <c r="E185" s="12" t="str">
        <f t="shared" si="13"/>
        <v>13</v>
      </c>
      <c r="F185" s="10" t="str">
        <f t="shared" si="15"/>
        <v>9.914.945.413,13</v>
      </c>
      <c r="G185" s="10" t="str">
        <f t="shared" si="16"/>
        <v>26,25</v>
      </c>
      <c r="H185" s="26">
        <f t="shared" si="17"/>
        <v>689.0625</v>
      </c>
      <c r="I185" s="24"/>
      <c r="J185" s="24"/>
    </row>
    <row r="186" spans="1:10">
      <c r="A186" s="14" t="s">
        <v>185</v>
      </c>
      <c r="B186" s="11" t="str">
        <f t="shared" si="12"/>
        <v>000000000072899623</v>
      </c>
      <c r="C186" s="12" t="str">
        <f t="shared" si="13"/>
        <v>64</v>
      </c>
      <c r="D186" s="10" t="str">
        <f t="shared" si="14"/>
        <v>7289962364</v>
      </c>
      <c r="E186" s="12" t="str">
        <f t="shared" si="13"/>
        <v>64</v>
      </c>
      <c r="F186" s="10" t="str">
        <f t="shared" si="15"/>
        <v>7.289.962.364,64</v>
      </c>
      <c r="G186" s="10" t="str">
        <f t="shared" si="16"/>
        <v>15,50</v>
      </c>
      <c r="H186" s="26">
        <f t="shared" si="17"/>
        <v>240.25</v>
      </c>
      <c r="I186" s="24"/>
      <c r="J186" s="24"/>
    </row>
    <row r="187" spans="1:10">
      <c r="A187" s="14" t="s">
        <v>186</v>
      </c>
      <c r="B187" s="11" t="str">
        <f t="shared" si="12"/>
        <v>000000000057399855</v>
      </c>
      <c r="C187" s="12" t="str">
        <f t="shared" si="13"/>
        <v>87</v>
      </c>
      <c r="D187" s="10" t="str">
        <f t="shared" si="14"/>
        <v>5739985587</v>
      </c>
      <c r="E187" s="12" t="str">
        <f t="shared" si="13"/>
        <v>87</v>
      </c>
      <c r="F187" s="10" t="str">
        <f t="shared" si="15"/>
        <v>5.739.985.587,87</v>
      </c>
      <c r="G187" s="10" t="str">
        <f t="shared" si="16"/>
        <v>-30,98</v>
      </c>
      <c r="H187" s="26">
        <f t="shared" si="17"/>
        <v>959.7604</v>
      </c>
      <c r="I187" s="24"/>
      <c r="J187" s="24"/>
    </row>
    <row r="188" spans="1:10">
      <c r="A188" s="14" t="s">
        <v>187</v>
      </c>
      <c r="B188" s="11" t="str">
        <f t="shared" si="12"/>
        <v>000000000088376598</v>
      </c>
      <c r="C188" s="12" t="str">
        <f t="shared" si="13"/>
        <v>81</v>
      </c>
      <c r="D188" s="10" t="str">
        <f t="shared" si="14"/>
        <v>8837659881</v>
      </c>
      <c r="E188" s="12" t="str">
        <f t="shared" si="13"/>
        <v>81</v>
      </c>
      <c r="F188" s="10" t="str">
        <f t="shared" si="15"/>
        <v>8.837.659.881,81</v>
      </c>
      <c r="G188" s="10" t="str">
        <f t="shared" si="16"/>
        <v>6,00</v>
      </c>
      <c r="H188" s="26">
        <f t="shared" si="17"/>
        <v>36</v>
      </c>
      <c r="I188" s="24"/>
      <c r="J188" s="24"/>
    </row>
    <row r="189" spans="1:10">
      <c r="A189" s="14" t="s">
        <v>188</v>
      </c>
      <c r="B189" s="11" t="str">
        <f t="shared" si="12"/>
        <v>000000000082379681</v>
      </c>
      <c r="C189" s="12" t="str">
        <f t="shared" si="13"/>
        <v>41</v>
      </c>
      <c r="D189" s="10" t="str">
        <f t="shared" si="14"/>
        <v>8237968141</v>
      </c>
      <c r="E189" s="12" t="str">
        <f t="shared" si="13"/>
        <v>41</v>
      </c>
      <c r="F189" s="10" t="str">
        <f t="shared" si="15"/>
        <v>8.237.968.141,41</v>
      </c>
      <c r="G189" s="10" t="str">
        <f t="shared" si="16"/>
        <v>44,16</v>
      </c>
      <c r="H189" s="26">
        <f t="shared" si="17"/>
        <v>1950.1055999999996</v>
      </c>
      <c r="I189" s="24"/>
      <c r="J189" s="24"/>
    </row>
    <row r="190" spans="1:10">
      <c r="A190" s="14" t="s">
        <v>189</v>
      </c>
      <c r="B190" s="11" t="str">
        <f t="shared" si="12"/>
        <v>000000000038222693</v>
      </c>
      <c r="C190" s="12" t="str">
        <f t="shared" si="13"/>
        <v>48</v>
      </c>
      <c r="D190" s="10" t="str">
        <f t="shared" si="14"/>
        <v>3822269348</v>
      </c>
      <c r="E190" s="12" t="str">
        <f t="shared" si="13"/>
        <v>48</v>
      </c>
      <c r="F190" s="10" t="str">
        <f t="shared" si="15"/>
        <v>3.822.269.348,48</v>
      </c>
      <c r="G190" s="10" t="str">
        <f t="shared" si="16"/>
        <v>16,43</v>
      </c>
      <c r="H190" s="26">
        <f t="shared" si="17"/>
        <v>269.94490000000002</v>
      </c>
      <c r="I190" s="24"/>
      <c r="J190" s="24"/>
    </row>
    <row r="191" spans="1:10">
      <c r="A191" s="14" t="s">
        <v>190</v>
      </c>
      <c r="B191" s="11" t="str">
        <f t="shared" si="12"/>
        <v>000000000021795165</v>
      </c>
      <c r="C191" s="12" t="str">
        <f t="shared" si="13"/>
        <v>24</v>
      </c>
      <c r="D191" s="10" t="str">
        <f t="shared" si="14"/>
        <v>2179516524</v>
      </c>
      <c r="E191" s="12" t="str">
        <f t="shared" si="13"/>
        <v>24</v>
      </c>
      <c r="F191" s="10" t="str">
        <f t="shared" si="15"/>
        <v>2.179.516.524,24</v>
      </c>
      <c r="G191" s="10" t="str">
        <f t="shared" si="16"/>
        <v>-64,19</v>
      </c>
      <c r="H191" s="26">
        <f t="shared" si="17"/>
        <v>4120.3561</v>
      </c>
      <c r="I191" s="24"/>
      <c r="J191" s="24"/>
    </row>
    <row r="192" spans="1:10">
      <c r="A192" s="14" t="s">
        <v>191</v>
      </c>
      <c r="B192" s="11" t="str">
        <f t="shared" si="12"/>
        <v>000000000085989735</v>
      </c>
      <c r="C192" s="12" t="str">
        <f t="shared" si="13"/>
        <v>29</v>
      </c>
      <c r="D192" s="10" t="str">
        <f t="shared" si="14"/>
        <v>8598973529</v>
      </c>
      <c r="E192" s="12" t="str">
        <f t="shared" si="13"/>
        <v>29</v>
      </c>
      <c r="F192" s="10" t="str">
        <f t="shared" si="15"/>
        <v>8.598.973.529,29</v>
      </c>
      <c r="G192" s="10" t="str">
        <f t="shared" si="16"/>
        <v>11,54</v>
      </c>
      <c r="H192" s="26">
        <f t="shared" si="17"/>
        <v>133.17159999999998</v>
      </c>
      <c r="I192" s="24"/>
      <c r="J192" s="24"/>
    </row>
    <row r="193" spans="1:10">
      <c r="A193" s="14" t="s">
        <v>192</v>
      </c>
      <c r="B193" s="11" t="str">
        <f t="shared" si="12"/>
        <v>000000000074445445</v>
      </c>
      <c r="C193" s="12" t="str">
        <f t="shared" si="13"/>
        <v>99</v>
      </c>
      <c r="D193" s="10" t="str">
        <f t="shared" si="14"/>
        <v>7444544599</v>
      </c>
      <c r="E193" s="12" t="str">
        <f t="shared" si="13"/>
        <v>99</v>
      </c>
      <c r="F193" s="10" t="str">
        <f t="shared" si="15"/>
        <v>7.444.544.599,99</v>
      </c>
      <c r="G193" s="10" t="str">
        <f t="shared" si="16"/>
        <v>48,17</v>
      </c>
      <c r="H193" s="26">
        <f t="shared" si="17"/>
        <v>2320.3489</v>
      </c>
      <c r="I193" s="24"/>
      <c r="J193" s="24"/>
    </row>
    <row r="194" spans="1:10">
      <c r="A194" s="14" t="s">
        <v>193</v>
      </c>
      <c r="B194" s="11" t="str">
        <f t="shared" si="12"/>
        <v>000000000026277284</v>
      </c>
      <c r="C194" s="12" t="str">
        <f t="shared" si="13"/>
        <v>67</v>
      </c>
      <c r="D194" s="10" t="str">
        <f t="shared" si="14"/>
        <v>2627728467</v>
      </c>
      <c r="E194" s="12" t="str">
        <f t="shared" si="13"/>
        <v>67</v>
      </c>
      <c r="F194" s="10" t="str">
        <f t="shared" si="15"/>
        <v>2.627.728.467,67</v>
      </c>
      <c r="G194" s="10" t="str">
        <f t="shared" si="16"/>
        <v>-12,06</v>
      </c>
      <c r="H194" s="26">
        <f t="shared" si="17"/>
        <v>145.4436</v>
      </c>
      <c r="I194" s="24"/>
      <c r="J194" s="24"/>
    </row>
    <row r="195" spans="1:10">
      <c r="A195" s="14" t="s">
        <v>194</v>
      </c>
      <c r="B195" s="11" t="str">
        <f t="shared" ref="B195:B201" si="18">LEFT(A195, 18)</f>
        <v>000000000038339813</v>
      </c>
      <c r="C195" s="12" t="str">
        <f t="shared" ref="C195:E201" si="19">RIGHT(A195, 2)</f>
        <v>53</v>
      </c>
      <c r="D195" s="10" t="str">
        <f t="shared" ref="D195:D201" si="20">RIGHT(A195, 10)</f>
        <v>3833981353</v>
      </c>
      <c r="E195" s="12" t="str">
        <f t="shared" si="19"/>
        <v>53</v>
      </c>
      <c r="F195" s="10" t="str">
        <f t="shared" ref="F195:F201" si="21">TEXT(D195 &amp; "," &amp; C195, "#.##0,00")</f>
        <v>3.833.981.353,53</v>
      </c>
      <c r="G195" s="10" t="str">
        <f t="shared" ref="G195:G201" si="22">TEXT((F195-F196)/100000000, "0,00")</f>
        <v>25,87</v>
      </c>
      <c r="H195" s="26">
        <f t="shared" ref="H195:H201" si="23">G195^2</f>
        <v>669.25690000000009</v>
      </c>
      <c r="I195" s="24"/>
      <c r="J195" s="24"/>
    </row>
    <row r="196" spans="1:10">
      <c r="A196" s="14" t="s">
        <v>195</v>
      </c>
      <c r="B196" s="11" t="str">
        <f t="shared" si="18"/>
        <v>000000000012473451</v>
      </c>
      <c r="C196" s="12" t="str">
        <f t="shared" si="19"/>
        <v>95</v>
      </c>
      <c r="D196" s="10" t="str">
        <f t="shared" si="20"/>
        <v>1247345195</v>
      </c>
      <c r="E196" s="12" t="str">
        <f t="shared" si="19"/>
        <v>95</v>
      </c>
      <c r="F196" s="10" t="str">
        <f t="shared" si="21"/>
        <v>1.247.345.195,95</v>
      </c>
      <c r="G196" s="10" t="str">
        <f t="shared" si="22"/>
        <v>-61,02</v>
      </c>
      <c r="H196" s="26">
        <f t="shared" si="23"/>
        <v>3723.4404000000004</v>
      </c>
      <c r="I196" s="24"/>
      <c r="J196" s="24"/>
    </row>
    <row r="197" spans="1:10">
      <c r="A197" s="14" t="s">
        <v>196</v>
      </c>
      <c r="B197" s="11" t="str">
        <f t="shared" si="18"/>
        <v>000000000073489314</v>
      </c>
      <c r="C197" s="12" t="str">
        <f t="shared" si="19"/>
        <v>24</v>
      </c>
      <c r="D197" s="10" t="str">
        <f t="shared" si="20"/>
        <v>7348931424</v>
      </c>
      <c r="E197" s="12" t="str">
        <f t="shared" si="19"/>
        <v>24</v>
      </c>
      <c r="F197" s="10" t="str">
        <f t="shared" si="21"/>
        <v>7.348.931.424,24</v>
      </c>
      <c r="G197" s="10" t="str">
        <f t="shared" si="22"/>
        <v>-20,04</v>
      </c>
      <c r="H197" s="26">
        <f t="shared" si="23"/>
        <v>401.60159999999996</v>
      </c>
      <c r="I197" s="24"/>
      <c r="J197" s="24"/>
    </row>
    <row r="198" spans="1:10">
      <c r="A198" s="14" t="s">
        <v>197</v>
      </c>
      <c r="B198" s="11" t="str">
        <f t="shared" si="18"/>
        <v>000000000093528311</v>
      </c>
      <c r="C198" s="12" t="str">
        <f t="shared" si="19"/>
        <v>35</v>
      </c>
      <c r="D198" s="10" t="str">
        <f t="shared" si="20"/>
        <v>9352831135</v>
      </c>
      <c r="E198" s="12" t="str">
        <f t="shared" si="19"/>
        <v>35</v>
      </c>
      <c r="F198" s="10" t="str">
        <f t="shared" si="21"/>
        <v>9.352.831.135,35</v>
      </c>
      <c r="G198" s="10" t="str">
        <f t="shared" si="22"/>
        <v>37,78</v>
      </c>
      <c r="H198" s="26">
        <f t="shared" si="23"/>
        <v>1427.3284000000001</v>
      </c>
      <c r="I198" s="24"/>
      <c r="J198" s="24"/>
    </row>
    <row r="199" spans="1:10">
      <c r="A199" s="14" t="s">
        <v>198</v>
      </c>
      <c r="B199" s="11" t="str">
        <f t="shared" si="18"/>
        <v>000000000055749858</v>
      </c>
      <c r="C199" s="12" t="str">
        <f t="shared" si="19"/>
        <v>14</v>
      </c>
      <c r="D199" s="10" t="str">
        <f t="shared" si="20"/>
        <v>5574985814</v>
      </c>
      <c r="E199" s="12" t="str">
        <f t="shared" si="19"/>
        <v>14</v>
      </c>
      <c r="F199" s="10" t="str">
        <f t="shared" si="21"/>
        <v>5.574.985.814,14</v>
      </c>
      <c r="G199" s="10" t="str">
        <f t="shared" si="22"/>
        <v>11,30</v>
      </c>
      <c r="H199" s="26">
        <f t="shared" si="23"/>
        <v>127.69000000000001</v>
      </c>
      <c r="I199" s="24"/>
      <c r="J199" s="24"/>
    </row>
    <row r="200" spans="1:10">
      <c r="A200" s="14" t="s">
        <v>199</v>
      </c>
      <c r="B200" s="11" t="str">
        <f t="shared" si="18"/>
        <v>000000000044451511</v>
      </c>
      <c r="C200" s="12" t="str">
        <f t="shared" si="19"/>
        <v>94</v>
      </c>
      <c r="D200" s="10" t="str">
        <f t="shared" si="20"/>
        <v>4445151194</v>
      </c>
      <c r="E200" s="12" t="str">
        <f t="shared" si="19"/>
        <v>94</v>
      </c>
      <c r="F200" s="10" t="str">
        <f t="shared" si="21"/>
        <v>4.445.151.194,94</v>
      </c>
      <c r="G200" s="10" t="str">
        <f t="shared" si="22"/>
        <v>8,99</v>
      </c>
      <c r="H200" s="26">
        <f t="shared" si="23"/>
        <v>80.820100000000011</v>
      </c>
      <c r="I200" s="24"/>
      <c r="J200" s="24"/>
    </row>
    <row r="201" spans="1:10">
      <c r="A201" s="14" t="s">
        <v>200</v>
      </c>
      <c r="B201" s="11" t="str">
        <f t="shared" si="18"/>
        <v>000000000035456811</v>
      </c>
      <c r="C201" s="12" t="str">
        <f t="shared" si="19"/>
        <v>66</v>
      </c>
      <c r="D201" s="10" t="str">
        <f t="shared" si="20"/>
        <v>3545681166</v>
      </c>
      <c r="E201" s="12" t="str">
        <f t="shared" si="19"/>
        <v>66</v>
      </c>
      <c r="F201" s="10" t="str">
        <f t="shared" si="21"/>
        <v>3.545.681.166,66</v>
      </c>
      <c r="G201" s="10" t="str">
        <f t="shared" si="22"/>
        <v>35,46</v>
      </c>
      <c r="H201" s="26">
        <f t="shared" si="23"/>
        <v>1257.4116000000001</v>
      </c>
      <c r="I201" s="24"/>
      <c r="J201" s="2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C749-8DF8-472C-B7F5-FD9C105F86C4}">
  <dimension ref="A1:J201"/>
  <sheetViews>
    <sheetView tabSelected="1" topLeftCell="A185" workbookViewId="0">
      <selection activeCell="A2" sqref="A2:A201"/>
    </sheetView>
  </sheetViews>
  <sheetFormatPr defaultRowHeight="15"/>
  <cols>
    <col min="1" max="1" width="27.42578125" customWidth="1"/>
    <col min="2" max="2" width="22.85546875" customWidth="1"/>
    <col min="3" max="3" width="12.85546875" customWidth="1"/>
    <col min="4" max="4" width="18.42578125" style="9" customWidth="1"/>
    <col min="5" max="5" width="13.5703125" customWidth="1"/>
    <col min="6" max="6" width="18.140625" customWidth="1"/>
    <col min="7" max="7" width="21.28515625" customWidth="1"/>
    <col min="8" max="8" width="27.42578125" customWidth="1"/>
  </cols>
  <sheetData>
    <row r="1" spans="1:10" ht="24" customHeight="1">
      <c r="A1" s="23" t="s">
        <v>1005</v>
      </c>
      <c r="B1" s="23" t="s">
        <v>1006</v>
      </c>
      <c r="C1" s="23" t="s">
        <v>1007</v>
      </c>
      <c r="D1" s="23" t="s">
        <v>1008</v>
      </c>
      <c r="E1" s="23" t="s">
        <v>1009</v>
      </c>
      <c r="F1" s="23" t="s">
        <v>1010</v>
      </c>
      <c r="G1" s="23" t="s">
        <v>1011</v>
      </c>
      <c r="H1" s="25" t="s">
        <v>1012</v>
      </c>
      <c r="I1" s="24"/>
      <c r="J1" s="24"/>
    </row>
    <row r="2" spans="1:10">
      <c r="A2" s="22" t="s">
        <v>201</v>
      </c>
      <c r="B2" s="21" t="str">
        <f>LEFT(A2, 18)</f>
        <v>000000000072540750</v>
      </c>
      <c r="C2" s="12" t="str">
        <f>RIGHT(A2, 2)</f>
        <v>06</v>
      </c>
      <c r="D2" s="10" t="str">
        <f>RIGHT(A2, 10)</f>
        <v>7254075006</v>
      </c>
      <c r="E2" s="12" t="str">
        <f>RIGHT(C2, 2)</f>
        <v>06</v>
      </c>
      <c r="F2" s="10" t="str">
        <f>TEXT(D2 &amp; "," &amp; C2, "#.##0,00")</f>
        <v>7.254.075.006,06</v>
      </c>
      <c r="G2" s="10" t="str">
        <f>TEXT((F2-F3)/100000000, "0,00")</f>
        <v>53,85</v>
      </c>
      <c r="H2" s="26">
        <f>G2^2</f>
        <v>2899.8225000000002</v>
      </c>
      <c r="I2" s="24"/>
      <c r="J2" s="24"/>
    </row>
    <row r="3" spans="1:10">
      <c r="A3" s="22" t="s">
        <v>203</v>
      </c>
      <c r="B3" s="21" t="str">
        <f t="shared" ref="B3:B66" si="0">LEFT(A3, 18)</f>
        <v>000000000018690805</v>
      </c>
      <c r="C3" s="12" t="str">
        <f t="shared" ref="C3:E66" si="1">RIGHT(A3, 2)</f>
        <v>02</v>
      </c>
      <c r="D3" s="10" t="str">
        <f t="shared" ref="D3:D66" si="2">RIGHT(A3, 10)</f>
        <v>1869080502</v>
      </c>
      <c r="E3" s="12" t="str">
        <f t="shared" si="1"/>
        <v>02</v>
      </c>
      <c r="F3" s="10" t="str">
        <f t="shared" ref="F3:F66" si="3">TEXT(D3 &amp; "," &amp; C3, "#.##0,00")</f>
        <v>1.869.080.502,02</v>
      </c>
      <c r="G3" s="10" t="str">
        <f t="shared" ref="G3:G66" si="4">TEXT((F3-F4)/100000000, "0,00")</f>
        <v>-79,37</v>
      </c>
      <c r="H3" s="26">
        <f t="shared" ref="H3:H66" si="5">G3^2</f>
        <v>6299.5969000000005</v>
      </c>
      <c r="I3" s="24"/>
      <c r="J3" s="24"/>
    </row>
    <row r="4" spans="1:10">
      <c r="A4" s="22" t="s">
        <v>204</v>
      </c>
      <c r="B4" s="21" t="str">
        <f t="shared" si="0"/>
        <v>000000000098055813</v>
      </c>
      <c r="C4" s="12" t="str">
        <f t="shared" si="1"/>
        <v>00</v>
      </c>
      <c r="D4" s="10" t="str">
        <f t="shared" si="2"/>
        <v>9805581300</v>
      </c>
      <c r="E4" s="12" t="str">
        <f t="shared" si="1"/>
        <v>00</v>
      </c>
      <c r="F4" s="10" t="str">
        <f t="shared" si="3"/>
        <v>9.805.581.300,00</v>
      </c>
      <c r="G4" s="10" t="str">
        <f t="shared" si="4"/>
        <v>24,55</v>
      </c>
      <c r="H4" s="26">
        <f t="shared" si="5"/>
        <v>602.70249999999999</v>
      </c>
      <c r="I4" s="24"/>
      <c r="J4" s="24"/>
    </row>
    <row r="5" spans="1:10">
      <c r="A5" s="22" t="s">
        <v>205</v>
      </c>
      <c r="B5" s="21" t="str">
        <f t="shared" si="0"/>
        <v>000000000073503469</v>
      </c>
      <c r="C5" s="12" t="str">
        <f t="shared" si="1"/>
        <v>00</v>
      </c>
      <c r="D5" s="10" t="str">
        <f t="shared" si="2"/>
        <v>7350346900</v>
      </c>
      <c r="E5" s="12" t="str">
        <f t="shared" si="1"/>
        <v>00</v>
      </c>
      <c r="F5" s="10" t="str">
        <f t="shared" si="3"/>
        <v>7.350.346.900,00</v>
      </c>
      <c r="G5" s="10" t="str">
        <f t="shared" si="4"/>
        <v>58,00</v>
      </c>
      <c r="H5" s="26">
        <f t="shared" si="5"/>
        <v>3364</v>
      </c>
      <c r="I5" s="24"/>
      <c r="J5" s="24"/>
    </row>
    <row r="6" spans="1:10">
      <c r="A6" s="22" t="s">
        <v>206</v>
      </c>
      <c r="B6" s="21" t="str">
        <f t="shared" si="0"/>
        <v>000000000015507701</v>
      </c>
      <c r="C6" s="12" t="str">
        <f t="shared" si="1"/>
        <v>09</v>
      </c>
      <c r="D6" s="10" t="str">
        <f t="shared" si="2"/>
        <v>1550770109</v>
      </c>
      <c r="E6" s="12" t="str">
        <f t="shared" si="1"/>
        <v>09</v>
      </c>
      <c r="F6" s="10" t="str">
        <f t="shared" si="3"/>
        <v>1.550.770.109,09</v>
      </c>
      <c r="G6" s="10" t="str">
        <f t="shared" si="4"/>
        <v>-37,51</v>
      </c>
      <c r="H6" s="26">
        <f t="shared" si="5"/>
        <v>1407.0000999999997</v>
      </c>
      <c r="I6" s="24"/>
      <c r="J6" s="24"/>
    </row>
    <row r="7" spans="1:10">
      <c r="A7" s="22" t="s">
        <v>207</v>
      </c>
      <c r="B7" s="21" t="str">
        <f t="shared" si="0"/>
        <v>000000000053015080</v>
      </c>
      <c r="C7" s="12" t="str">
        <f t="shared" si="1"/>
        <v>69</v>
      </c>
      <c r="D7" s="10" t="str">
        <f t="shared" si="2"/>
        <v>5301508069</v>
      </c>
      <c r="E7" s="12" t="str">
        <f t="shared" si="1"/>
        <v>69</v>
      </c>
      <c r="F7" s="10" t="str">
        <f t="shared" si="3"/>
        <v>5.301.508.069,69</v>
      </c>
      <c r="G7" s="10" t="str">
        <f t="shared" si="4"/>
        <v>-13,99</v>
      </c>
      <c r="H7" s="26">
        <f t="shared" si="5"/>
        <v>195.7201</v>
      </c>
      <c r="I7" s="24"/>
      <c r="J7" s="24"/>
    </row>
    <row r="8" spans="1:10">
      <c r="A8" s="22" t="s">
        <v>208</v>
      </c>
      <c r="B8" s="21" t="str">
        <f t="shared" si="0"/>
        <v>000000000067003650</v>
      </c>
      <c r="C8" s="12" t="str">
        <f t="shared" si="1"/>
        <v>41</v>
      </c>
      <c r="D8" s="10" t="str">
        <f t="shared" si="2"/>
        <v>6700365041</v>
      </c>
      <c r="E8" s="12" t="str">
        <f t="shared" si="1"/>
        <v>41</v>
      </c>
      <c r="F8" s="10" t="str">
        <f t="shared" si="3"/>
        <v>6.700.365.041,41</v>
      </c>
      <c r="G8" s="10" t="str">
        <f t="shared" si="4"/>
        <v>8,20</v>
      </c>
      <c r="H8" s="26">
        <f t="shared" si="5"/>
        <v>67.239999999999995</v>
      </c>
      <c r="I8" s="24"/>
      <c r="J8" s="24"/>
    </row>
    <row r="9" spans="1:10">
      <c r="A9" s="22" t="s">
        <v>209</v>
      </c>
      <c r="B9" s="21" t="str">
        <f t="shared" si="0"/>
        <v>000000000058805140</v>
      </c>
      <c r="C9" s="12" t="str">
        <f t="shared" si="1"/>
        <v>04</v>
      </c>
      <c r="D9" s="10" t="str">
        <f t="shared" si="2"/>
        <v>5880514004</v>
      </c>
      <c r="E9" s="12" t="str">
        <f t="shared" si="1"/>
        <v>04</v>
      </c>
      <c r="F9" s="10" t="str">
        <f t="shared" si="3"/>
        <v>5.880.514.004,04</v>
      </c>
      <c r="G9" s="10" t="str">
        <f t="shared" si="4"/>
        <v>-17,21</v>
      </c>
      <c r="H9" s="26">
        <f t="shared" si="5"/>
        <v>296.18410000000006</v>
      </c>
      <c r="I9" s="24"/>
      <c r="J9" s="24"/>
    </row>
    <row r="10" spans="1:10">
      <c r="A10" s="22" t="s">
        <v>210</v>
      </c>
      <c r="B10" s="21" t="str">
        <f t="shared" si="0"/>
        <v>000000000076012062</v>
      </c>
      <c r="C10" s="12" t="str">
        <f t="shared" si="1"/>
        <v>02</v>
      </c>
      <c r="D10" s="10" t="str">
        <f t="shared" si="2"/>
        <v>7601206202</v>
      </c>
      <c r="E10" s="12" t="str">
        <f t="shared" si="1"/>
        <v>02</v>
      </c>
      <c r="F10" s="10" t="str">
        <f t="shared" si="3"/>
        <v>7.601.206.202,02</v>
      </c>
      <c r="G10" s="10" t="str">
        <f t="shared" si="4"/>
        <v>13,01</v>
      </c>
      <c r="H10" s="26">
        <f t="shared" si="5"/>
        <v>169.26009999999999</v>
      </c>
      <c r="I10" s="24"/>
      <c r="J10" s="24"/>
    </row>
    <row r="11" spans="1:10">
      <c r="A11" s="22" t="s">
        <v>211</v>
      </c>
      <c r="B11" s="21" t="str">
        <f t="shared" si="0"/>
        <v>000000000063003240</v>
      </c>
      <c r="C11" s="12" t="str">
        <f t="shared" si="1"/>
        <v>64</v>
      </c>
      <c r="D11" s="10" t="str">
        <f t="shared" si="2"/>
        <v>6300324064</v>
      </c>
      <c r="E11" s="12" t="str">
        <f t="shared" si="1"/>
        <v>64</v>
      </c>
      <c r="F11" s="10" t="str">
        <f t="shared" si="3"/>
        <v>6.300.324.064,64</v>
      </c>
      <c r="G11" s="10" t="str">
        <f t="shared" si="4"/>
        <v>10,50</v>
      </c>
      <c r="H11" s="26">
        <f t="shared" si="5"/>
        <v>110.25</v>
      </c>
      <c r="I11" s="24"/>
      <c r="J11" s="24"/>
    </row>
    <row r="12" spans="1:10">
      <c r="A12" s="22" t="s">
        <v>212</v>
      </c>
      <c r="B12" s="21" t="str">
        <f t="shared" si="0"/>
        <v>000000000052506680</v>
      </c>
      <c r="C12" s="12" t="str">
        <f t="shared" si="1"/>
        <v>30</v>
      </c>
      <c r="D12" s="10" t="str">
        <f t="shared" si="2"/>
        <v>5250668030</v>
      </c>
      <c r="E12" s="12" t="str">
        <f t="shared" si="1"/>
        <v>30</v>
      </c>
      <c r="F12" s="10" t="str">
        <f t="shared" si="3"/>
        <v>5.250.668.030,30</v>
      </c>
      <c r="G12" s="10" t="str">
        <f t="shared" si="4"/>
        <v>36,72</v>
      </c>
      <c r="H12" s="26">
        <f t="shared" si="5"/>
        <v>1348.3583999999998</v>
      </c>
      <c r="I12" s="24"/>
      <c r="J12" s="24"/>
    </row>
    <row r="13" spans="1:10">
      <c r="A13" s="22" t="s">
        <v>213</v>
      </c>
      <c r="B13" s="21" t="str">
        <f t="shared" si="0"/>
        <v>000000000015783000</v>
      </c>
      <c r="C13" s="12" t="str">
        <f t="shared" si="1"/>
        <v>39</v>
      </c>
      <c r="D13" s="10" t="str">
        <f t="shared" si="2"/>
        <v>1578300039</v>
      </c>
      <c r="E13" s="12" t="str">
        <f t="shared" si="1"/>
        <v>39</v>
      </c>
      <c r="F13" s="10" t="str">
        <f t="shared" si="3"/>
        <v>1.578.300.039,39</v>
      </c>
      <c r="G13" s="10" t="str">
        <f t="shared" si="4"/>
        <v>2,78</v>
      </c>
      <c r="H13" s="26">
        <f t="shared" si="5"/>
        <v>7.7283999999999988</v>
      </c>
      <c r="I13" s="24"/>
      <c r="J13" s="24"/>
    </row>
    <row r="14" spans="1:10">
      <c r="A14" s="22" t="s">
        <v>214</v>
      </c>
      <c r="B14" s="21" t="str">
        <f t="shared" si="0"/>
        <v>000000000013003403</v>
      </c>
      <c r="C14" s="12" t="str">
        <f t="shared" si="1"/>
        <v>73</v>
      </c>
      <c r="D14" s="10" t="str">
        <f t="shared" si="2"/>
        <v>1300340373</v>
      </c>
      <c r="E14" s="12" t="str">
        <f t="shared" si="1"/>
        <v>73</v>
      </c>
      <c r="F14" s="10" t="str">
        <f t="shared" si="3"/>
        <v>1.300.340.373,73</v>
      </c>
      <c r="G14" s="10" t="str">
        <f t="shared" si="4"/>
        <v>-6,30</v>
      </c>
      <c r="H14" s="26">
        <f t="shared" si="5"/>
        <v>39.69</v>
      </c>
      <c r="I14" s="24"/>
      <c r="J14" s="24"/>
    </row>
    <row r="15" spans="1:10">
      <c r="A15" s="22" t="s">
        <v>215</v>
      </c>
      <c r="B15" s="21" t="str">
        <f t="shared" si="0"/>
        <v>000000000019301840</v>
      </c>
      <c r="C15" s="12" t="str">
        <f t="shared" si="1"/>
        <v>06</v>
      </c>
      <c r="D15" s="10" t="str">
        <f t="shared" si="2"/>
        <v>1930184006</v>
      </c>
      <c r="E15" s="12" t="str">
        <f t="shared" si="1"/>
        <v>06</v>
      </c>
      <c r="F15" s="10" t="str">
        <f t="shared" si="3"/>
        <v>1.930.184.006,06</v>
      </c>
      <c r="G15" s="10" t="str">
        <f t="shared" si="4"/>
        <v>-5,44</v>
      </c>
      <c r="H15" s="26">
        <f t="shared" si="5"/>
        <v>29.593600000000006</v>
      </c>
      <c r="I15" s="24"/>
      <c r="J15" s="24"/>
    </row>
    <row r="16" spans="1:10">
      <c r="A16" s="22" t="s">
        <v>216</v>
      </c>
      <c r="B16" s="21" t="str">
        <f t="shared" si="0"/>
        <v>000000000024743200</v>
      </c>
      <c r="C16" s="12" t="str">
        <f t="shared" si="1"/>
        <v>08</v>
      </c>
      <c r="D16" s="10" t="str">
        <f t="shared" si="2"/>
        <v>2474320008</v>
      </c>
      <c r="E16" s="12" t="str">
        <f t="shared" si="1"/>
        <v>08</v>
      </c>
      <c r="F16" s="10" t="str">
        <f t="shared" si="3"/>
        <v>2.474.320.008,08</v>
      </c>
      <c r="G16" s="10" t="str">
        <f t="shared" si="4"/>
        <v>-29,51</v>
      </c>
      <c r="H16" s="26">
        <f t="shared" si="5"/>
        <v>870.84010000000012</v>
      </c>
      <c r="I16" s="24"/>
      <c r="J16" s="24"/>
    </row>
    <row r="17" spans="1:10">
      <c r="A17" s="22" t="s">
        <v>217</v>
      </c>
      <c r="B17" s="21" t="str">
        <f t="shared" si="0"/>
        <v>000000000054250910</v>
      </c>
      <c r="C17" s="12" t="str">
        <f t="shared" si="1"/>
        <v>08</v>
      </c>
      <c r="D17" s="10" t="str">
        <f t="shared" si="2"/>
        <v>5425091008</v>
      </c>
      <c r="E17" s="12" t="str">
        <f t="shared" si="1"/>
        <v>08</v>
      </c>
      <c r="F17" s="10" t="str">
        <f t="shared" si="3"/>
        <v>5.425.091.008,08</v>
      </c>
      <c r="G17" s="10" t="str">
        <f t="shared" si="4"/>
        <v>20,14</v>
      </c>
      <c r="H17" s="26">
        <f t="shared" si="5"/>
        <v>405.61960000000005</v>
      </c>
      <c r="I17" s="24"/>
      <c r="J17" s="24"/>
    </row>
    <row r="18" spans="1:10">
      <c r="A18" s="22" t="s">
        <v>218</v>
      </c>
      <c r="B18" s="21" t="str">
        <f t="shared" si="0"/>
        <v>000000000034109094</v>
      </c>
      <c r="C18" s="12" t="str">
        <f t="shared" si="1"/>
        <v>07</v>
      </c>
      <c r="D18" s="10" t="str">
        <f t="shared" si="2"/>
        <v>3410909407</v>
      </c>
      <c r="E18" s="12" t="str">
        <f t="shared" si="1"/>
        <v>07</v>
      </c>
      <c r="F18" s="10" t="str">
        <f t="shared" si="3"/>
        <v>3.410.909.407,07</v>
      </c>
      <c r="G18" s="10" t="str">
        <f t="shared" si="4"/>
        <v>-64,51</v>
      </c>
      <c r="H18" s="26">
        <f t="shared" si="5"/>
        <v>4161.5401000000011</v>
      </c>
      <c r="I18" s="24"/>
      <c r="J18" s="24"/>
    </row>
    <row r="19" spans="1:10">
      <c r="A19" s="22" t="s">
        <v>219</v>
      </c>
      <c r="B19" s="21" t="str">
        <f t="shared" si="0"/>
        <v>000000000098620040</v>
      </c>
      <c r="C19" s="12" t="str">
        <f t="shared" si="1"/>
        <v>85</v>
      </c>
      <c r="D19" s="10" t="str">
        <f t="shared" si="2"/>
        <v>9862004085</v>
      </c>
      <c r="E19" s="12" t="str">
        <f t="shared" si="1"/>
        <v>85</v>
      </c>
      <c r="F19" s="10" t="str">
        <f t="shared" si="3"/>
        <v>9.862.004.085,85</v>
      </c>
      <c r="G19" s="10" t="str">
        <f t="shared" si="4"/>
        <v>59,54</v>
      </c>
      <c r="H19" s="26">
        <f t="shared" si="5"/>
        <v>3545.0115999999998</v>
      </c>
      <c r="I19" s="24"/>
      <c r="J19" s="24"/>
    </row>
    <row r="20" spans="1:10">
      <c r="A20" s="22" t="s">
        <v>220</v>
      </c>
      <c r="B20" s="21" t="str">
        <f t="shared" si="0"/>
        <v>000000000039080046</v>
      </c>
      <c r="C20" s="12" t="str">
        <f t="shared" si="1"/>
        <v>88</v>
      </c>
      <c r="D20" s="10" t="str">
        <f t="shared" si="2"/>
        <v>3908004688</v>
      </c>
      <c r="E20" s="12" t="str">
        <f t="shared" si="1"/>
        <v>88</v>
      </c>
      <c r="F20" s="10" t="str">
        <f t="shared" si="3"/>
        <v>3.908.004.688,88</v>
      </c>
      <c r="G20" s="10" t="str">
        <f t="shared" si="4"/>
        <v>-33,12</v>
      </c>
      <c r="H20" s="26">
        <f t="shared" si="5"/>
        <v>1096.9343999999999</v>
      </c>
      <c r="I20" s="24"/>
      <c r="J20" s="24"/>
    </row>
    <row r="21" spans="1:10">
      <c r="A21" s="22" t="s">
        <v>221</v>
      </c>
      <c r="B21" s="21" t="str">
        <f t="shared" si="0"/>
        <v>000000000072200840</v>
      </c>
      <c r="C21" s="12" t="str">
        <f t="shared" si="1"/>
        <v>51</v>
      </c>
      <c r="D21" s="10" t="str">
        <f t="shared" si="2"/>
        <v>7220084051</v>
      </c>
      <c r="E21" s="12" t="str">
        <f t="shared" si="1"/>
        <v>51</v>
      </c>
      <c r="F21" s="10" t="str">
        <f t="shared" si="3"/>
        <v>7.220.084.051,51</v>
      </c>
      <c r="G21" s="10" t="str">
        <f t="shared" si="4"/>
        <v>23,50</v>
      </c>
      <c r="H21" s="26">
        <f t="shared" si="5"/>
        <v>552.25</v>
      </c>
      <c r="I21" s="24"/>
      <c r="J21" s="24"/>
    </row>
    <row r="22" spans="1:10">
      <c r="A22" s="22" t="s">
        <v>222</v>
      </c>
      <c r="B22" s="21" t="str">
        <f t="shared" si="0"/>
        <v>000000000048701500</v>
      </c>
      <c r="C22" s="12" t="str">
        <f t="shared" si="1"/>
        <v>25</v>
      </c>
      <c r="D22" s="10" t="str">
        <f t="shared" si="2"/>
        <v>4870150025</v>
      </c>
      <c r="E22" s="12" t="str">
        <f t="shared" si="1"/>
        <v>25</v>
      </c>
      <c r="F22" s="10" t="str">
        <f t="shared" si="3"/>
        <v>4.870.150.025,25</v>
      </c>
      <c r="G22" s="10" t="str">
        <f t="shared" si="4"/>
        <v>-4,92</v>
      </c>
      <c r="H22" s="26">
        <f t="shared" si="5"/>
        <v>24.206399999999999</v>
      </c>
      <c r="I22" s="24"/>
      <c r="J22" s="24"/>
    </row>
    <row r="23" spans="1:10">
      <c r="A23" s="22" t="s">
        <v>223</v>
      </c>
      <c r="B23" s="21" t="str">
        <f t="shared" si="0"/>
        <v>000000000053626004</v>
      </c>
      <c r="C23" s="12" t="str">
        <f t="shared" si="1"/>
        <v>03</v>
      </c>
      <c r="D23" s="10" t="str">
        <f t="shared" si="2"/>
        <v>5362600403</v>
      </c>
      <c r="E23" s="12" t="str">
        <f t="shared" si="1"/>
        <v>03</v>
      </c>
      <c r="F23" s="10" t="str">
        <f t="shared" si="3"/>
        <v>5.362.600.403,03</v>
      </c>
      <c r="G23" s="10" t="str">
        <f t="shared" si="4"/>
        <v>-40,43</v>
      </c>
      <c r="H23" s="26">
        <f t="shared" si="5"/>
        <v>1634.5849000000001</v>
      </c>
      <c r="I23" s="24"/>
      <c r="J23" s="24"/>
    </row>
    <row r="24" spans="1:10">
      <c r="A24" s="22" t="s">
        <v>224</v>
      </c>
      <c r="B24" s="21" t="str">
        <f t="shared" si="0"/>
        <v>000000000094060628</v>
      </c>
      <c r="C24" s="12" t="str">
        <f t="shared" si="1"/>
        <v>80</v>
      </c>
      <c r="D24" s="10" t="str">
        <f t="shared" si="2"/>
        <v>9406062880</v>
      </c>
      <c r="E24" s="12" t="str">
        <f t="shared" si="1"/>
        <v>80</v>
      </c>
      <c r="F24" s="10" t="str">
        <f t="shared" si="3"/>
        <v>9.406.062.880,80</v>
      </c>
      <c r="G24" s="10" t="str">
        <f t="shared" si="4"/>
        <v>56,75</v>
      </c>
      <c r="H24" s="26">
        <f t="shared" si="5"/>
        <v>3220.5625</v>
      </c>
      <c r="I24" s="24"/>
      <c r="J24" s="24"/>
    </row>
    <row r="25" spans="1:10">
      <c r="A25" s="22" t="s">
        <v>225</v>
      </c>
      <c r="B25" s="21" t="str">
        <f t="shared" si="0"/>
        <v>000000000037306800</v>
      </c>
      <c r="C25" s="12" t="str">
        <f t="shared" si="1"/>
        <v>48</v>
      </c>
      <c r="D25" s="10" t="str">
        <f t="shared" si="2"/>
        <v>3730680048</v>
      </c>
      <c r="E25" s="12" t="str">
        <f t="shared" si="1"/>
        <v>48</v>
      </c>
      <c r="F25" s="10" t="str">
        <f t="shared" si="3"/>
        <v>3.730.680.048,48</v>
      </c>
      <c r="G25" s="10" t="str">
        <f t="shared" si="4"/>
        <v>-54,73</v>
      </c>
      <c r="H25" s="26">
        <f t="shared" si="5"/>
        <v>2995.3728999999998</v>
      </c>
      <c r="I25" s="24"/>
      <c r="J25" s="24"/>
    </row>
    <row r="26" spans="1:10">
      <c r="A26" s="22" t="s">
        <v>226</v>
      </c>
      <c r="B26" s="21" t="str">
        <f t="shared" si="0"/>
        <v>000000000092039850</v>
      </c>
      <c r="C26" s="12" t="str">
        <f t="shared" si="1"/>
        <v>20</v>
      </c>
      <c r="D26" s="10" t="str">
        <f t="shared" si="2"/>
        <v>9203985020</v>
      </c>
      <c r="E26" s="12" t="str">
        <f t="shared" si="1"/>
        <v>20</v>
      </c>
      <c r="F26" s="10" t="str">
        <f t="shared" si="3"/>
        <v>9.203.985.020,20</v>
      </c>
      <c r="G26" s="10" t="str">
        <f t="shared" si="4"/>
        <v>3,03</v>
      </c>
      <c r="H26" s="26">
        <f t="shared" si="5"/>
        <v>9.1808999999999994</v>
      </c>
      <c r="I26" s="24"/>
      <c r="J26" s="24"/>
    </row>
    <row r="27" spans="1:10">
      <c r="A27" s="22" t="s">
        <v>227</v>
      </c>
      <c r="B27" s="21" t="str">
        <f t="shared" si="0"/>
        <v>000000000089007964</v>
      </c>
      <c r="C27" s="12" t="str">
        <f t="shared" si="1"/>
        <v>50</v>
      </c>
      <c r="D27" s="10" t="str">
        <f t="shared" si="2"/>
        <v>8900796450</v>
      </c>
      <c r="E27" s="12" t="str">
        <f t="shared" si="1"/>
        <v>50</v>
      </c>
      <c r="F27" s="10" t="str">
        <f t="shared" si="3"/>
        <v>8.900.796.450,50</v>
      </c>
      <c r="G27" s="10" t="str">
        <f t="shared" si="4"/>
        <v>3,98</v>
      </c>
      <c r="H27" s="26">
        <f t="shared" si="5"/>
        <v>15.840400000000001</v>
      </c>
      <c r="I27" s="24"/>
      <c r="J27" s="24"/>
    </row>
    <row r="28" spans="1:10">
      <c r="A28" s="22" t="s">
        <v>228</v>
      </c>
      <c r="B28" s="21" t="str">
        <f t="shared" si="0"/>
        <v>000000000085023080</v>
      </c>
      <c r="C28" s="12" t="str">
        <f t="shared" si="1"/>
        <v>74</v>
      </c>
      <c r="D28" s="10" t="str">
        <f t="shared" si="2"/>
        <v>8502308074</v>
      </c>
      <c r="E28" s="12" t="str">
        <f t="shared" si="1"/>
        <v>74</v>
      </c>
      <c r="F28" s="10" t="str">
        <f t="shared" si="3"/>
        <v>8.502.308.074,74</v>
      </c>
      <c r="G28" s="10" t="str">
        <f t="shared" si="4"/>
        <v>46,11</v>
      </c>
      <c r="H28" s="26">
        <f t="shared" si="5"/>
        <v>2126.1320999999998</v>
      </c>
      <c r="I28" s="24"/>
      <c r="J28" s="24"/>
    </row>
    <row r="29" spans="1:10">
      <c r="A29" s="22" t="s">
        <v>229</v>
      </c>
      <c r="B29" s="21" t="str">
        <f t="shared" si="0"/>
        <v>000000000038912006</v>
      </c>
      <c r="C29" s="12" t="str">
        <f t="shared" si="1"/>
        <v>60</v>
      </c>
      <c r="D29" s="10" t="str">
        <f t="shared" si="2"/>
        <v>3891200660</v>
      </c>
      <c r="E29" s="12" t="str">
        <f t="shared" si="1"/>
        <v>60</v>
      </c>
      <c r="F29" s="10" t="str">
        <f t="shared" si="3"/>
        <v>3.891.200.660,60</v>
      </c>
      <c r="G29" s="10" t="str">
        <f t="shared" si="4"/>
        <v>-25,66</v>
      </c>
      <c r="H29" s="26">
        <f t="shared" si="5"/>
        <v>658.43560000000002</v>
      </c>
      <c r="I29" s="24"/>
      <c r="J29" s="24"/>
    </row>
    <row r="30" spans="1:10">
      <c r="A30" s="22" t="s">
        <v>230</v>
      </c>
      <c r="B30" s="21" t="str">
        <f t="shared" si="0"/>
        <v>000000000064570098</v>
      </c>
      <c r="C30" s="12" t="str">
        <f t="shared" si="1"/>
        <v>09</v>
      </c>
      <c r="D30" s="10" t="str">
        <f t="shared" si="2"/>
        <v>6457009809</v>
      </c>
      <c r="E30" s="12" t="str">
        <f t="shared" si="1"/>
        <v>09</v>
      </c>
      <c r="F30" s="10" t="str">
        <f t="shared" si="3"/>
        <v>6.457.009.809,09</v>
      </c>
      <c r="G30" s="10" t="str">
        <f t="shared" si="4"/>
        <v>50,21</v>
      </c>
      <c r="H30" s="26">
        <f t="shared" si="5"/>
        <v>2521.0441000000001</v>
      </c>
      <c r="I30" s="24"/>
      <c r="J30" s="24"/>
    </row>
    <row r="31" spans="1:10">
      <c r="A31" s="22" t="s">
        <v>231</v>
      </c>
      <c r="B31" s="21" t="str">
        <f t="shared" si="0"/>
        <v>000000000014360858</v>
      </c>
      <c r="C31" s="12" t="str">
        <f t="shared" si="1"/>
        <v>00</v>
      </c>
      <c r="D31" s="10" t="str">
        <f t="shared" si="2"/>
        <v>1436085800</v>
      </c>
      <c r="E31" s="12" t="str">
        <f t="shared" si="1"/>
        <v>00</v>
      </c>
      <c r="F31" s="10" t="str">
        <f t="shared" si="3"/>
        <v>1.436.085.800,00</v>
      </c>
      <c r="G31" s="10" t="str">
        <f t="shared" si="4"/>
        <v>-0,74</v>
      </c>
      <c r="H31" s="26">
        <f t="shared" si="5"/>
        <v>0.54759999999999998</v>
      </c>
      <c r="I31" s="24"/>
      <c r="J31" s="24"/>
    </row>
    <row r="32" spans="1:10">
      <c r="A32" s="22" t="s">
        <v>232</v>
      </c>
      <c r="B32" s="21" t="str">
        <f t="shared" si="0"/>
        <v>000000000015097020</v>
      </c>
      <c r="C32" s="12" t="str">
        <f t="shared" si="1"/>
        <v>61</v>
      </c>
      <c r="D32" s="10" t="str">
        <f t="shared" si="2"/>
        <v>1509702061</v>
      </c>
      <c r="E32" s="12" t="str">
        <f t="shared" si="1"/>
        <v>61</v>
      </c>
      <c r="F32" s="10" t="str">
        <f t="shared" si="3"/>
        <v>1.509.702.061,61</v>
      </c>
      <c r="G32" s="10" t="str">
        <f t="shared" si="4"/>
        <v>-0,41</v>
      </c>
      <c r="H32" s="26">
        <f t="shared" si="5"/>
        <v>0.16809999999999997</v>
      </c>
      <c r="I32" s="24"/>
      <c r="J32" s="24"/>
    </row>
    <row r="33" spans="1:10">
      <c r="A33" s="22" t="s">
        <v>233</v>
      </c>
      <c r="B33" s="21" t="str">
        <f t="shared" si="0"/>
        <v>000000000015505287</v>
      </c>
      <c r="C33" s="12" t="str">
        <f t="shared" si="1"/>
        <v>00</v>
      </c>
      <c r="D33" s="10" t="str">
        <f t="shared" si="2"/>
        <v>1550528700</v>
      </c>
      <c r="E33" s="12" t="str">
        <f t="shared" si="1"/>
        <v>00</v>
      </c>
      <c r="F33" s="10" t="str">
        <f t="shared" si="3"/>
        <v>1.550.528.700,00</v>
      </c>
      <c r="G33" s="10" t="str">
        <f t="shared" si="4"/>
        <v>-50,99</v>
      </c>
      <c r="H33" s="26">
        <f t="shared" si="5"/>
        <v>2599.9801000000002</v>
      </c>
      <c r="I33" s="24"/>
      <c r="J33" s="24"/>
    </row>
    <row r="34" spans="1:10">
      <c r="A34" s="22" t="s">
        <v>234</v>
      </c>
      <c r="B34" s="21" t="str">
        <f t="shared" si="0"/>
        <v>000000000066497069</v>
      </c>
      <c r="C34" s="12" t="str">
        <f t="shared" si="1"/>
        <v>00</v>
      </c>
      <c r="D34" s="10" t="str">
        <f t="shared" si="2"/>
        <v>6649706900</v>
      </c>
      <c r="E34" s="12" t="str">
        <f t="shared" si="1"/>
        <v>00</v>
      </c>
      <c r="F34" s="10" t="str">
        <f t="shared" si="3"/>
        <v>6.649.706.900,00</v>
      </c>
      <c r="G34" s="10" t="str">
        <f t="shared" si="4"/>
        <v>53,09</v>
      </c>
      <c r="H34" s="26">
        <f t="shared" si="5"/>
        <v>2818.5481000000004</v>
      </c>
      <c r="I34" s="24"/>
      <c r="J34" s="24"/>
    </row>
    <row r="35" spans="1:10">
      <c r="A35" s="22" t="s">
        <v>235</v>
      </c>
      <c r="B35" s="21" t="str">
        <f t="shared" si="0"/>
        <v>000000000013402090</v>
      </c>
      <c r="C35" s="12" t="str">
        <f t="shared" si="1"/>
        <v>44</v>
      </c>
      <c r="D35" s="10" t="str">
        <f t="shared" si="2"/>
        <v>1340209044</v>
      </c>
      <c r="E35" s="12" t="str">
        <f t="shared" si="1"/>
        <v>44</v>
      </c>
      <c r="F35" s="10" t="str">
        <f t="shared" si="3"/>
        <v>1.340.209.044,44</v>
      </c>
      <c r="G35" s="10" t="str">
        <f t="shared" si="4"/>
        <v>-0,72</v>
      </c>
      <c r="H35" s="26">
        <f t="shared" si="5"/>
        <v>0.51839999999999997</v>
      </c>
      <c r="I35" s="24"/>
      <c r="J35" s="24"/>
    </row>
    <row r="36" spans="1:10">
      <c r="A36" s="22" t="s">
        <v>236</v>
      </c>
      <c r="B36" s="21" t="str">
        <f t="shared" si="0"/>
        <v>000000000014123006</v>
      </c>
      <c r="C36" s="12" t="str">
        <f t="shared" si="1"/>
        <v>06</v>
      </c>
      <c r="D36" s="10" t="str">
        <f t="shared" si="2"/>
        <v>1412300606</v>
      </c>
      <c r="E36" s="12" t="str">
        <f t="shared" si="1"/>
        <v>06</v>
      </c>
      <c r="F36" s="10" t="str">
        <f t="shared" si="3"/>
        <v>1.412.300.606,06</v>
      </c>
      <c r="G36" s="10" t="str">
        <f t="shared" si="4"/>
        <v>-52,02</v>
      </c>
      <c r="H36" s="26">
        <f t="shared" si="5"/>
        <v>2706.0804000000003</v>
      </c>
      <c r="I36" s="24"/>
      <c r="J36" s="24"/>
    </row>
    <row r="37" spans="1:10">
      <c r="A37" s="22" t="s">
        <v>237</v>
      </c>
      <c r="B37" s="21" t="str">
        <f t="shared" si="0"/>
        <v>000000000066140210</v>
      </c>
      <c r="C37" s="12" t="str">
        <f t="shared" si="1"/>
        <v>60</v>
      </c>
      <c r="D37" s="10" t="str">
        <f t="shared" si="2"/>
        <v>6614021060</v>
      </c>
      <c r="E37" s="12" t="str">
        <f t="shared" si="1"/>
        <v>60</v>
      </c>
      <c r="F37" s="10" t="str">
        <f t="shared" si="3"/>
        <v>6.614.021.060,60</v>
      </c>
      <c r="G37" s="10" t="str">
        <f t="shared" si="4"/>
        <v>-16,16</v>
      </c>
      <c r="H37" s="26">
        <f t="shared" si="5"/>
        <v>261.1456</v>
      </c>
      <c r="I37" s="24"/>
      <c r="J37" s="24"/>
    </row>
    <row r="38" spans="1:10">
      <c r="A38" s="22" t="s">
        <v>238</v>
      </c>
      <c r="B38" s="21" t="str">
        <f t="shared" si="0"/>
        <v>000000000082300087</v>
      </c>
      <c r="C38" s="12" t="str">
        <f t="shared" si="1"/>
        <v>28</v>
      </c>
      <c r="D38" s="10" t="str">
        <f t="shared" si="2"/>
        <v>8230008728</v>
      </c>
      <c r="E38" s="12" t="str">
        <f t="shared" si="1"/>
        <v>28</v>
      </c>
      <c r="F38" s="10" t="str">
        <f t="shared" si="3"/>
        <v>8.230.008.728,28</v>
      </c>
      <c r="G38" s="10" t="str">
        <f t="shared" si="4"/>
        <v>47,62</v>
      </c>
      <c r="H38" s="26">
        <f t="shared" si="5"/>
        <v>2267.6643999999997</v>
      </c>
      <c r="I38" s="24"/>
      <c r="J38" s="24"/>
    </row>
    <row r="39" spans="1:10">
      <c r="A39" s="22" t="s">
        <v>239</v>
      </c>
      <c r="B39" s="21" t="str">
        <f t="shared" si="0"/>
        <v>000000000034680550</v>
      </c>
      <c r="C39" s="12" t="str">
        <f t="shared" si="1"/>
        <v>90</v>
      </c>
      <c r="D39" s="10" t="str">
        <f t="shared" si="2"/>
        <v>3468055090</v>
      </c>
      <c r="E39" s="12" t="str">
        <f t="shared" si="1"/>
        <v>90</v>
      </c>
      <c r="F39" s="10" t="str">
        <f t="shared" si="3"/>
        <v>3.468.055.090,90</v>
      </c>
      <c r="G39" s="10" t="str">
        <f t="shared" si="4"/>
        <v>11,59</v>
      </c>
      <c r="H39" s="26">
        <f t="shared" si="5"/>
        <v>134.32810000000001</v>
      </c>
      <c r="I39" s="24"/>
      <c r="J39" s="24"/>
    </row>
    <row r="40" spans="1:10">
      <c r="A40" s="22" t="s">
        <v>240</v>
      </c>
      <c r="B40" s="21" t="str">
        <f t="shared" si="0"/>
        <v>000000000023090430</v>
      </c>
      <c r="C40" s="12" t="str">
        <f t="shared" si="1"/>
        <v>92</v>
      </c>
      <c r="D40" s="10" t="str">
        <f t="shared" si="2"/>
        <v>2309043092</v>
      </c>
      <c r="E40" s="12" t="str">
        <f t="shared" si="1"/>
        <v>92</v>
      </c>
      <c r="F40" s="10" t="str">
        <f t="shared" si="3"/>
        <v>2.309.043.092,92</v>
      </c>
      <c r="G40" s="10" t="str">
        <f t="shared" si="4"/>
        <v>6,79</v>
      </c>
      <c r="H40" s="26">
        <f t="shared" si="5"/>
        <v>46.104100000000003</v>
      </c>
      <c r="I40" s="24"/>
      <c r="J40" s="24"/>
    </row>
    <row r="41" spans="1:10">
      <c r="A41" s="22" t="s">
        <v>241</v>
      </c>
      <c r="B41" s="21" t="str">
        <f t="shared" si="0"/>
        <v>000000000016303521</v>
      </c>
      <c r="C41" s="12" t="str">
        <f t="shared" si="1"/>
        <v>00</v>
      </c>
      <c r="D41" s="10" t="str">
        <f t="shared" si="2"/>
        <v>1630352100</v>
      </c>
      <c r="E41" s="12" t="str">
        <f t="shared" si="1"/>
        <v>00</v>
      </c>
      <c r="F41" s="10" t="str">
        <f t="shared" si="3"/>
        <v>1.630.352.100,00</v>
      </c>
      <c r="G41" s="10" t="str">
        <f t="shared" si="4"/>
        <v>1,59</v>
      </c>
      <c r="H41" s="26">
        <f t="shared" si="5"/>
        <v>2.5281000000000002</v>
      </c>
      <c r="I41" s="24"/>
      <c r="J41" s="24"/>
    </row>
    <row r="42" spans="1:10">
      <c r="A42" s="22" t="s">
        <v>242</v>
      </c>
      <c r="B42" s="21" t="str">
        <f t="shared" si="0"/>
        <v>000000000014710740</v>
      </c>
      <c r="C42" s="12" t="str">
        <f t="shared" si="1"/>
        <v>08</v>
      </c>
      <c r="D42" s="10" t="str">
        <f t="shared" si="2"/>
        <v>1471074008</v>
      </c>
      <c r="E42" s="12" t="str">
        <f t="shared" si="1"/>
        <v>08</v>
      </c>
      <c r="F42" s="10" t="str">
        <f t="shared" si="3"/>
        <v>1.471.074.008,08</v>
      </c>
      <c r="G42" s="10" t="str">
        <f t="shared" si="4"/>
        <v>-47,11</v>
      </c>
      <c r="H42" s="26">
        <f t="shared" si="5"/>
        <v>2219.3521000000001</v>
      </c>
      <c r="I42" s="24"/>
      <c r="J42" s="24"/>
    </row>
    <row r="43" spans="1:10">
      <c r="A43" s="22" t="s">
        <v>243</v>
      </c>
      <c r="B43" s="21" t="str">
        <f t="shared" si="0"/>
        <v>000000000061824000</v>
      </c>
      <c r="C43" s="12" t="str">
        <f t="shared" si="1"/>
        <v>22</v>
      </c>
      <c r="D43" s="10" t="str">
        <f t="shared" si="2"/>
        <v>6182400022</v>
      </c>
      <c r="E43" s="12" t="str">
        <f t="shared" si="1"/>
        <v>22</v>
      </c>
      <c r="F43" s="10" t="str">
        <f t="shared" si="3"/>
        <v>6.182.400.022,22</v>
      </c>
      <c r="G43" s="10" t="str">
        <f t="shared" si="4"/>
        <v>-12,20</v>
      </c>
      <c r="H43" s="26">
        <f t="shared" si="5"/>
        <v>148.83999999999997</v>
      </c>
      <c r="I43" s="24"/>
      <c r="J43" s="24"/>
    </row>
    <row r="44" spans="1:10">
      <c r="A44" s="22" t="s">
        <v>244</v>
      </c>
      <c r="B44" s="21" t="str">
        <f t="shared" si="0"/>
        <v>000000000074022900</v>
      </c>
      <c r="C44" s="12" t="str">
        <f t="shared" si="1"/>
        <v>88</v>
      </c>
      <c r="D44" s="10" t="str">
        <f t="shared" si="2"/>
        <v>7402290088</v>
      </c>
      <c r="E44" s="12" t="str">
        <f t="shared" si="1"/>
        <v>88</v>
      </c>
      <c r="F44" s="10" t="str">
        <f t="shared" si="3"/>
        <v>7.402.290.088,88</v>
      </c>
      <c r="G44" s="10" t="str">
        <f t="shared" si="4"/>
        <v>-15,07</v>
      </c>
      <c r="H44" s="26">
        <f t="shared" si="5"/>
        <v>227.10490000000001</v>
      </c>
      <c r="I44" s="24"/>
      <c r="J44" s="24"/>
    </row>
    <row r="45" spans="1:10">
      <c r="A45" s="22" t="s">
        <v>245</v>
      </c>
      <c r="B45" s="21" t="str">
        <f t="shared" si="0"/>
        <v>000000000089097007</v>
      </c>
      <c r="C45" s="12" t="str">
        <f t="shared" si="1"/>
        <v>56</v>
      </c>
      <c r="D45" s="10" t="str">
        <f t="shared" si="2"/>
        <v>8909700756</v>
      </c>
      <c r="E45" s="12" t="str">
        <f t="shared" si="1"/>
        <v>56</v>
      </c>
      <c r="F45" s="10" t="str">
        <f t="shared" si="3"/>
        <v>8.909.700.756,56</v>
      </c>
      <c r="G45" s="10" t="str">
        <f t="shared" si="4"/>
        <v>35,39</v>
      </c>
      <c r="H45" s="26">
        <f t="shared" si="5"/>
        <v>1252.4521</v>
      </c>
      <c r="I45" s="24"/>
      <c r="J45" s="24"/>
    </row>
    <row r="46" spans="1:10">
      <c r="A46" s="22" t="s">
        <v>246</v>
      </c>
      <c r="B46" s="21" t="str">
        <f t="shared" si="0"/>
        <v>000000000053704093</v>
      </c>
      <c r="C46" s="12" t="str">
        <f t="shared" si="1"/>
        <v>90</v>
      </c>
      <c r="D46" s="10" t="str">
        <f t="shared" si="2"/>
        <v>5370409390</v>
      </c>
      <c r="E46" s="12" t="str">
        <f t="shared" si="1"/>
        <v>90</v>
      </c>
      <c r="F46" s="10" t="str">
        <f t="shared" si="3"/>
        <v>5.370.409.390,90</v>
      </c>
      <c r="G46" s="10" t="str">
        <f t="shared" si="4"/>
        <v>-7,30</v>
      </c>
      <c r="H46" s="26">
        <f t="shared" si="5"/>
        <v>53.29</v>
      </c>
      <c r="I46" s="24"/>
      <c r="J46" s="24"/>
    </row>
    <row r="47" spans="1:10">
      <c r="A47" s="22" t="s">
        <v>247</v>
      </c>
      <c r="B47" s="21" t="str">
        <f t="shared" si="0"/>
        <v>000000000061008760</v>
      </c>
      <c r="C47" s="12" t="str">
        <f t="shared" si="1"/>
        <v>26</v>
      </c>
      <c r="D47" s="10" t="str">
        <f t="shared" si="2"/>
        <v>6100876026</v>
      </c>
      <c r="E47" s="12" t="str">
        <f t="shared" si="1"/>
        <v>26</v>
      </c>
      <c r="F47" s="10" t="str">
        <f t="shared" si="3"/>
        <v>6.100.876.026,26</v>
      </c>
      <c r="G47" s="10" t="str">
        <f t="shared" si="4"/>
        <v>29,71</v>
      </c>
      <c r="H47" s="26">
        <f t="shared" si="5"/>
        <v>882.68410000000006</v>
      </c>
      <c r="I47" s="24"/>
      <c r="J47" s="24"/>
    </row>
    <row r="48" spans="1:10">
      <c r="A48" s="22" t="s">
        <v>248</v>
      </c>
      <c r="B48" s="21" t="str">
        <f t="shared" si="0"/>
        <v>000000000031300602</v>
      </c>
      <c r="C48" s="12" t="str">
        <f t="shared" si="1"/>
        <v>55</v>
      </c>
      <c r="D48" s="10" t="str">
        <f t="shared" si="2"/>
        <v>3130060255</v>
      </c>
      <c r="E48" s="12" t="str">
        <f t="shared" si="1"/>
        <v>55</v>
      </c>
      <c r="F48" s="10" t="str">
        <f t="shared" si="3"/>
        <v>3.130.060.255,55</v>
      </c>
      <c r="G48" s="10" t="str">
        <f t="shared" si="4"/>
        <v>-35,52</v>
      </c>
      <c r="H48" s="26">
        <f t="shared" si="5"/>
        <v>1261.6704000000002</v>
      </c>
      <c r="I48" s="24"/>
      <c r="J48" s="24"/>
    </row>
    <row r="49" spans="1:10">
      <c r="A49" s="22" t="s">
        <v>249</v>
      </c>
      <c r="B49" s="21" t="str">
        <f t="shared" si="0"/>
        <v>000000000066820104</v>
      </c>
      <c r="C49" s="12" t="str">
        <f t="shared" si="1"/>
        <v>10</v>
      </c>
      <c r="D49" s="10" t="str">
        <f t="shared" si="2"/>
        <v>6682010410</v>
      </c>
      <c r="E49" s="12" t="str">
        <f t="shared" si="1"/>
        <v>10</v>
      </c>
      <c r="F49" s="10" t="str">
        <f t="shared" si="3"/>
        <v>6.682.010.410,10</v>
      </c>
      <c r="G49" s="10" t="str">
        <f t="shared" si="4"/>
        <v>3,32</v>
      </c>
      <c r="H49" s="26">
        <f t="shared" si="5"/>
        <v>11.022399999999999</v>
      </c>
      <c r="I49" s="24"/>
      <c r="J49" s="24"/>
    </row>
    <row r="50" spans="1:10">
      <c r="A50" s="22" t="s">
        <v>250</v>
      </c>
      <c r="B50" s="21" t="str">
        <f t="shared" si="0"/>
        <v>000000000063501061</v>
      </c>
      <c r="C50" s="12" t="str">
        <f t="shared" si="1"/>
        <v>10</v>
      </c>
      <c r="D50" s="10" t="str">
        <f t="shared" si="2"/>
        <v>6350106110</v>
      </c>
      <c r="E50" s="12" t="str">
        <f t="shared" si="1"/>
        <v>10</v>
      </c>
      <c r="F50" s="10" t="str">
        <f t="shared" si="3"/>
        <v>6.350.106.110,10</v>
      </c>
      <c r="G50" s="10" t="str">
        <f t="shared" si="4"/>
        <v>7,57</v>
      </c>
      <c r="H50" s="26">
        <f t="shared" si="5"/>
        <v>57.304900000000004</v>
      </c>
      <c r="I50" s="24"/>
      <c r="J50" s="24"/>
    </row>
    <row r="51" spans="1:10">
      <c r="A51" s="22" t="s">
        <v>251</v>
      </c>
      <c r="B51" s="21" t="str">
        <f t="shared" si="0"/>
        <v>000000000055930061</v>
      </c>
      <c r="C51" s="12" t="str">
        <f t="shared" si="1"/>
        <v>02</v>
      </c>
      <c r="D51" s="10" t="str">
        <f t="shared" si="2"/>
        <v>5593006102</v>
      </c>
      <c r="E51" s="12" t="str">
        <f t="shared" si="1"/>
        <v>02</v>
      </c>
      <c r="F51" s="10" t="str">
        <f t="shared" si="3"/>
        <v>5.593.006.102,02</v>
      </c>
      <c r="G51" s="10" t="str">
        <f t="shared" si="4"/>
        <v>-29,16</v>
      </c>
      <c r="H51" s="26">
        <f t="shared" si="5"/>
        <v>850.30560000000003</v>
      </c>
      <c r="I51" s="24"/>
      <c r="J51" s="24"/>
    </row>
    <row r="52" spans="1:10">
      <c r="A52" s="22" t="s">
        <v>252</v>
      </c>
      <c r="B52" s="21" t="str">
        <f t="shared" si="0"/>
        <v>000000000085092720</v>
      </c>
      <c r="C52" s="12" t="str">
        <f t="shared" si="1"/>
        <v>09</v>
      </c>
      <c r="D52" s="10" t="str">
        <f t="shared" si="2"/>
        <v>8509272009</v>
      </c>
      <c r="E52" s="12" t="str">
        <f t="shared" si="1"/>
        <v>09</v>
      </c>
      <c r="F52" s="10" t="str">
        <f t="shared" si="3"/>
        <v>8.509.272.009,09</v>
      </c>
      <c r="G52" s="10" t="str">
        <f t="shared" si="4"/>
        <v>46,36</v>
      </c>
      <c r="H52" s="26">
        <f t="shared" si="5"/>
        <v>2149.2496000000001</v>
      </c>
      <c r="I52" s="24"/>
      <c r="J52" s="24"/>
    </row>
    <row r="53" spans="1:10">
      <c r="A53" s="22" t="s">
        <v>253</v>
      </c>
      <c r="B53" s="21" t="str">
        <f t="shared" si="0"/>
        <v>000000000038733809</v>
      </c>
      <c r="C53" s="12" t="str">
        <f t="shared" si="1"/>
        <v>00</v>
      </c>
      <c r="D53" s="10" t="str">
        <f t="shared" si="2"/>
        <v>3873380900</v>
      </c>
      <c r="E53" s="12" t="str">
        <f t="shared" si="1"/>
        <v>00</v>
      </c>
      <c r="F53" s="10" t="str">
        <f t="shared" si="3"/>
        <v>3.873.380.900,00</v>
      </c>
      <c r="G53" s="10" t="str">
        <f t="shared" si="4"/>
        <v>-8,94</v>
      </c>
      <c r="H53" s="26">
        <f t="shared" si="5"/>
        <v>79.923599999999993</v>
      </c>
      <c r="I53" s="24"/>
      <c r="J53" s="24"/>
    </row>
    <row r="54" spans="1:10">
      <c r="A54" s="22" t="s">
        <v>254</v>
      </c>
      <c r="B54" s="21" t="str">
        <f t="shared" si="0"/>
        <v>000000000047675200</v>
      </c>
      <c r="C54" s="12" t="str">
        <f t="shared" si="1"/>
        <v>10</v>
      </c>
      <c r="D54" s="10" t="str">
        <f t="shared" si="2"/>
        <v>4767520010</v>
      </c>
      <c r="E54" s="12" t="str">
        <f t="shared" si="1"/>
        <v>10</v>
      </c>
      <c r="F54" s="10" t="str">
        <f t="shared" si="3"/>
        <v>4.767.520.010,10</v>
      </c>
      <c r="G54" s="10" t="str">
        <f t="shared" si="4"/>
        <v>-50,63</v>
      </c>
      <c r="H54" s="26">
        <f t="shared" si="5"/>
        <v>2563.3969000000002</v>
      </c>
      <c r="I54" s="24"/>
      <c r="J54" s="24"/>
    </row>
    <row r="55" spans="1:10">
      <c r="A55" s="22" t="s">
        <v>255</v>
      </c>
      <c r="B55" s="21" t="str">
        <f t="shared" si="0"/>
        <v>000000000098306980</v>
      </c>
      <c r="C55" s="12" t="str">
        <f t="shared" si="1"/>
        <v>03</v>
      </c>
      <c r="D55" s="10" t="str">
        <f t="shared" si="2"/>
        <v>9830698003</v>
      </c>
      <c r="E55" s="12" t="str">
        <f t="shared" si="1"/>
        <v>03</v>
      </c>
      <c r="F55" s="10" t="str">
        <f t="shared" si="3"/>
        <v>9.830.698.003,03</v>
      </c>
      <c r="G55" s="10" t="str">
        <f t="shared" si="4"/>
        <v>69,11</v>
      </c>
      <c r="H55" s="26">
        <f t="shared" si="5"/>
        <v>4776.1921000000002</v>
      </c>
      <c r="I55" s="24"/>
      <c r="J55" s="24"/>
    </row>
    <row r="56" spans="1:10">
      <c r="A56" s="22" t="s">
        <v>256</v>
      </c>
      <c r="B56" s="21" t="str">
        <f t="shared" si="0"/>
        <v>000000000029200492</v>
      </c>
      <c r="C56" s="12" t="str">
        <f t="shared" si="1"/>
        <v>01</v>
      </c>
      <c r="D56" s="10" t="str">
        <f t="shared" si="2"/>
        <v>2920049201</v>
      </c>
      <c r="E56" s="12" t="str">
        <f t="shared" si="1"/>
        <v>01</v>
      </c>
      <c r="F56" s="10" t="str">
        <f t="shared" si="3"/>
        <v>2.920.049.201,01</v>
      </c>
      <c r="G56" s="10" t="str">
        <f t="shared" si="4"/>
        <v>-48,06</v>
      </c>
      <c r="H56" s="26">
        <f t="shared" si="5"/>
        <v>2309.7636000000002</v>
      </c>
      <c r="I56" s="24"/>
      <c r="J56" s="24"/>
    </row>
    <row r="57" spans="1:10">
      <c r="A57" s="22" t="s">
        <v>257</v>
      </c>
      <c r="B57" s="21" t="str">
        <f t="shared" si="0"/>
        <v>000000000077260040</v>
      </c>
      <c r="C57" s="12" t="str">
        <f t="shared" si="1"/>
        <v>75</v>
      </c>
      <c r="D57" s="10" t="str">
        <f t="shared" si="2"/>
        <v>7726004075</v>
      </c>
      <c r="E57" s="12" t="str">
        <f t="shared" si="1"/>
        <v>75</v>
      </c>
      <c r="F57" s="10" t="str">
        <f t="shared" si="3"/>
        <v>7.726.004.075,75</v>
      </c>
      <c r="G57" s="10" t="str">
        <f t="shared" si="4"/>
        <v>5,26</v>
      </c>
      <c r="H57" s="26">
        <f t="shared" si="5"/>
        <v>27.667599999999997</v>
      </c>
      <c r="I57" s="24"/>
      <c r="J57" s="24"/>
    </row>
    <row r="58" spans="1:10">
      <c r="A58" s="22" t="s">
        <v>258</v>
      </c>
      <c r="B58" s="21" t="str">
        <f t="shared" si="0"/>
        <v>000000000072005026</v>
      </c>
      <c r="C58" s="12" t="str">
        <f t="shared" si="1"/>
        <v>98</v>
      </c>
      <c r="D58" s="10" t="str">
        <f t="shared" si="2"/>
        <v>7200502698</v>
      </c>
      <c r="E58" s="12" t="str">
        <f t="shared" si="1"/>
        <v>98</v>
      </c>
      <c r="F58" s="10" t="str">
        <f t="shared" si="3"/>
        <v>7.200.502.698,98</v>
      </c>
      <c r="G58" s="10" t="str">
        <f t="shared" si="4"/>
        <v>4,50</v>
      </c>
      <c r="H58" s="26">
        <f t="shared" si="5"/>
        <v>20.25</v>
      </c>
      <c r="I58" s="24"/>
      <c r="J58" s="24"/>
    </row>
    <row r="59" spans="1:10">
      <c r="A59" s="22" t="s">
        <v>259</v>
      </c>
      <c r="B59" s="21" t="str">
        <f t="shared" si="0"/>
        <v>000000000067504735</v>
      </c>
      <c r="C59" s="12" t="str">
        <f t="shared" si="1"/>
        <v>00</v>
      </c>
      <c r="D59" s="10" t="str">
        <f t="shared" si="2"/>
        <v>6750473500</v>
      </c>
      <c r="E59" s="12" t="str">
        <f t="shared" si="1"/>
        <v>00</v>
      </c>
      <c r="F59" s="10" t="str">
        <f t="shared" si="3"/>
        <v>6.750.473.500,00</v>
      </c>
      <c r="G59" s="10" t="str">
        <f t="shared" si="4"/>
        <v>43,18</v>
      </c>
      <c r="H59" s="26">
        <f t="shared" si="5"/>
        <v>1864.5124000000001</v>
      </c>
      <c r="I59" s="24"/>
      <c r="J59" s="24"/>
    </row>
    <row r="60" spans="1:10">
      <c r="A60" s="22" t="s">
        <v>260</v>
      </c>
      <c r="B60" s="21" t="str">
        <f t="shared" si="0"/>
        <v>000000000024323300</v>
      </c>
      <c r="C60" s="12" t="str">
        <f t="shared" si="1"/>
        <v>03</v>
      </c>
      <c r="D60" s="10" t="str">
        <f t="shared" si="2"/>
        <v>2432330003</v>
      </c>
      <c r="E60" s="12" t="str">
        <f t="shared" si="1"/>
        <v>03</v>
      </c>
      <c r="F60" s="10" t="str">
        <f t="shared" si="3"/>
        <v>2.432.330.003,03</v>
      </c>
      <c r="G60" s="10" t="str">
        <f t="shared" si="4"/>
        <v>10,60</v>
      </c>
      <c r="H60" s="26">
        <f t="shared" si="5"/>
        <v>112.36</v>
      </c>
      <c r="I60" s="24"/>
      <c r="J60" s="24"/>
    </row>
    <row r="61" spans="1:10">
      <c r="A61" s="22" t="s">
        <v>261</v>
      </c>
      <c r="B61" s="21" t="str">
        <f t="shared" si="0"/>
        <v>000000000013720902</v>
      </c>
      <c r="C61" s="12" t="str">
        <f t="shared" si="1"/>
        <v>70</v>
      </c>
      <c r="D61" s="10" t="str">
        <f t="shared" si="2"/>
        <v>1372090270</v>
      </c>
      <c r="E61" s="12" t="str">
        <f t="shared" si="1"/>
        <v>70</v>
      </c>
      <c r="F61" s="10" t="str">
        <f t="shared" si="3"/>
        <v>1.372.090.270,70</v>
      </c>
      <c r="G61" s="10" t="str">
        <f t="shared" si="4"/>
        <v>-61,40</v>
      </c>
      <c r="H61" s="26">
        <f t="shared" si="5"/>
        <v>3769.96</v>
      </c>
      <c r="I61" s="24"/>
      <c r="J61" s="24"/>
    </row>
    <row r="62" spans="1:10">
      <c r="A62" s="22" t="s">
        <v>262</v>
      </c>
      <c r="B62" s="21" t="str">
        <f t="shared" si="0"/>
        <v>000000000075120060</v>
      </c>
      <c r="C62" s="12" t="str">
        <f t="shared" si="1"/>
        <v>99</v>
      </c>
      <c r="D62" s="10" t="str">
        <f t="shared" si="2"/>
        <v>7512006099</v>
      </c>
      <c r="E62" s="12" t="str">
        <f t="shared" si="1"/>
        <v>99</v>
      </c>
      <c r="F62" s="10" t="str">
        <f t="shared" si="3"/>
        <v>7.512.006.099,99</v>
      </c>
      <c r="G62" s="10" t="str">
        <f t="shared" si="4"/>
        <v>48,72</v>
      </c>
      <c r="H62" s="26">
        <f t="shared" si="5"/>
        <v>2373.6383999999998</v>
      </c>
      <c r="I62" s="24"/>
      <c r="J62" s="24"/>
    </row>
    <row r="63" spans="1:10">
      <c r="A63" s="22" t="s">
        <v>263</v>
      </c>
      <c r="B63" s="21" t="str">
        <f t="shared" si="0"/>
        <v>000000000026403078</v>
      </c>
      <c r="C63" s="12" t="str">
        <f t="shared" si="1"/>
        <v>80</v>
      </c>
      <c r="D63" s="10" t="str">
        <f t="shared" si="2"/>
        <v>2640307880</v>
      </c>
      <c r="E63" s="12" t="str">
        <f t="shared" si="1"/>
        <v>80</v>
      </c>
      <c r="F63" s="10" t="str">
        <f t="shared" si="3"/>
        <v>2.640.307.880,80</v>
      </c>
      <c r="G63" s="10" t="str">
        <f t="shared" si="4"/>
        <v>-71,61</v>
      </c>
      <c r="H63" s="26">
        <f t="shared" si="5"/>
        <v>5127.9920999999995</v>
      </c>
      <c r="I63" s="24"/>
      <c r="J63" s="24"/>
    </row>
    <row r="64" spans="1:10">
      <c r="A64" s="22" t="s">
        <v>264</v>
      </c>
      <c r="B64" s="21" t="str">
        <f t="shared" si="0"/>
        <v>000000000098010930</v>
      </c>
      <c r="C64" s="12" t="str">
        <f t="shared" si="1"/>
        <v>83</v>
      </c>
      <c r="D64" s="10" t="str">
        <f t="shared" si="2"/>
        <v>9801093083</v>
      </c>
      <c r="E64" s="12" t="str">
        <f t="shared" si="1"/>
        <v>83</v>
      </c>
      <c r="F64" s="10" t="str">
        <f t="shared" si="3"/>
        <v>9.801.093.083,83</v>
      </c>
      <c r="G64" s="10" t="str">
        <f t="shared" si="4"/>
        <v>48,91</v>
      </c>
      <c r="H64" s="26">
        <f t="shared" si="5"/>
        <v>2392.1880999999998</v>
      </c>
      <c r="I64" s="24"/>
      <c r="J64" s="24"/>
    </row>
    <row r="65" spans="1:10">
      <c r="A65" s="22" t="s">
        <v>265</v>
      </c>
      <c r="B65" s="21" t="str">
        <f t="shared" si="0"/>
        <v>000000000049096006</v>
      </c>
      <c r="C65" s="12" t="str">
        <f t="shared" si="1"/>
        <v>49</v>
      </c>
      <c r="D65" s="10" t="str">
        <f t="shared" si="2"/>
        <v>4909600649</v>
      </c>
      <c r="E65" s="12" t="str">
        <f t="shared" si="1"/>
        <v>49</v>
      </c>
      <c r="F65" s="10" t="str">
        <f t="shared" si="3"/>
        <v>4.909.600.649,49</v>
      </c>
      <c r="G65" s="10" t="str">
        <f t="shared" si="4"/>
        <v>37,19</v>
      </c>
      <c r="H65" s="26">
        <f t="shared" si="5"/>
        <v>1383.0960999999998</v>
      </c>
      <c r="I65" s="24"/>
      <c r="J65" s="24"/>
    </row>
    <row r="66" spans="1:10">
      <c r="A66" s="22" t="s">
        <v>266</v>
      </c>
      <c r="B66" s="21" t="str">
        <f t="shared" si="0"/>
        <v>000000000011909408</v>
      </c>
      <c r="C66" s="12" t="str">
        <f t="shared" si="1"/>
        <v>02</v>
      </c>
      <c r="D66" s="10" t="str">
        <f t="shared" si="2"/>
        <v>1190940802</v>
      </c>
      <c r="E66" s="12" t="str">
        <f t="shared" si="1"/>
        <v>02</v>
      </c>
      <c r="F66" s="10" t="str">
        <f t="shared" si="3"/>
        <v>1.190.940.802,02</v>
      </c>
      <c r="G66" s="10" t="str">
        <f t="shared" si="4"/>
        <v>-45,62</v>
      </c>
      <c r="H66" s="26">
        <f t="shared" si="5"/>
        <v>2081.1843999999996</v>
      </c>
      <c r="I66" s="24"/>
      <c r="J66" s="24"/>
    </row>
    <row r="67" spans="1:10">
      <c r="A67" s="22" t="s">
        <v>267</v>
      </c>
      <c r="B67" s="21" t="str">
        <f t="shared" ref="B67:B130" si="6">LEFT(A67, 18)</f>
        <v>000000000057530003</v>
      </c>
      <c r="C67" s="12" t="str">
        <f t="shared" ref="C67:E130" si="7">RIGHT(A67, 2)</f>
        <v>72</v>
      </c>
      <c r="D67" s="10" t="str">
        <f t="shared" ref="D67:D130" si="8">RIGHT(A67, 10)</f>
        <v>5753000372</v>
      </c>
      <c r="E67" s="12" t="str">
        <f t="shared" si="7"/>
        <v>72</v>
      </c>
      <c r="F67" s="10" t="str">
        <f t="shared" ref="F67:F130" si="9">TEXT(D67 &amp; "," &amp; C67, "#.##0,00")</f>
        <v>5.753.000.372,72</v>
      </c>
      <c r="G67" s="10" t="str">
        <f t="shared" ref="G67:G130" si="10">TEXT((F67-F68)/100000000, "0,00")</f>
        <v>-37,53</v>
      </c>
      <c r="H67" s="26">
        <f t="shared" ref="H67:H130" si="11">G67^2</f>
        <v>1408.5009</v>
      </c>
      <c r="I67" s="24"/>
      <c r="J67" s="24"/>
    </row>
    <row r="68" spans="1:10">
      <c r="A68" s="22" t="s">
        <v>268</v>
      </c>
      <c r="B68" s="21" t="str">
        <f t="shared" si="6"/>
        <v>000000000095055876</v>
      </c>
      <c r="C68" s="12" t="str">
        <f t="shared" si="7"/>
        <v>00</v>
      </c>
      <c r="D68" s="10" t="str">
        <f t="shared" si="8"/>
        <v>9505587600</v>
      </c>
      <c r="E68" s="12" t="str">
        <f t="shared" si="7"/>
        <v>00</v>
      </c>
      <c r="F68" s="10" t="str">
        <f t="shared" si="9"/>
        <v>9.505.587.600,00</v>
      </c>
      <c r="G68" s="10" t="str">
        <f t="shared" si="10"/>
        <v>62,60</v>
      </c>
      <c r="H68" s="26">
        <f t="shared" si="11"/>
        <v>3918.76</v>
      </c>
      <c r="I68" s="24"/>
      <c r="J68" s="24"/>
    </row>
    <row r="69" spans="1:10">
      <c r="A69" s="22" t="s">
        <v>269</v>
      </c>
      <c r="B69" s="21" t="str">
        <f t="shared" si="6"/>
        <v>000000000032460504</v>
      </c>
      <c r="C69" s="12" t="str">
        <f t="shared" si="7"/>
        <v>02</v>
      </c>
      <c r="D69" s="10" t="str">
        <f t="shared" si="8"/>
        <v>3246050402</v>
      </c>
      <c r="E69" s="12" t="str">
        <f t="shared" si="7"/>
        <v>02</v>
      </c>
      <c r="F69" s="10" t="str">
        <f t="shared" si="9"/>
        <v>3.246.050.402,02</v>
      </c>
      <c r="G69" s="10" t="str">
        <f t="shared" si="10"/>
        <v>7,74</v>
      </c>
      <c r="H69" s="26">
        <f t="shared" si="11"/>
        <v>59.907600000000002</v>
      </c>
      <c r="I69" s="24"/>
      <c r="J69" s="24"/>
    </row>
    <row r="70" spans="1:10">
      <c r="A70" s="22" t="s">
        <v>270</v>
      </c>
      <c r="B70" s="21" t="str">
        <f t="shared" si="6"/>
        <v>000000000024720640</v>
      </c>
      <c r="C70" s="12" t="str">
        <f t="shared" si="7"/>
        <v>08</v>
      </c>
      <c r="D70" s="10" t="str">
        <f t="shared" si="8"/>
        <v>2472064008</v>
      </c>
      <c r="E70" s="12" t="str">
        <f t="shared" si="7"/>
        <v>08</v>
      </c>
      <c r="F70" s="10" t="str">
        <f t="shared" si="9"/>
        <v>2.472.064.008,08</v>
      </c>
      <c r="G70" s="10" t="str">
        <f t="shared" si="10"/>
        <v>-38,28</v>
      </c>
      <c r="H70" s="26">
        <f t="shared" si="11"/>
        <v>1465.3584000000001</v>
      </c>
      <c r="I70" s="24"/>
      <c r="J70" s="24"/>
    </row>
    <row r="71" spans="1:10">
      <c r="A71" s="22" t="s">
        <v>271</v>
      </c>
      <c r="B71" s="21" t="str">
        <f t="shared" si="6"/>
        <v>000000000063005631</v>
      </c>
      <c r="C71" s="12" t="str">
        <f t="shared" si="7"/>
        <v>02</v>
      </c>
      <c r="D71" s="10" t="str">
        <f t="shared" si="8"/>
        <v>6300563102</v>
      </c>
      <c r="E71" s="12" t="str">
        <f t="shared" si="7"/>
        <v>02</v>
      </c>
      <c r="F71" s="10" t="str">
        <f t="shared" si="9"/>
        <v>6.300.563.102,02</v>
      </c>
      <c r="G71" s="10" t="str">
        <f t="shared" si="10"/>
        <v>-19,25</v>
      </c>
      <c r="H71" s="26">
        <f t="shared" si="11"/>
        <v>370.5625</v>
      </c>
      <c r="I71" s="24"/>
      <c r="J71" s="24"/>
    </row>
    <row r="72" spans="1:10">
      <c r="A72" s="22" t="s">
        <v>272</v>
      </c>
      <c r="B72" s="21" t="str">
        <f t="shared" si="6"/>
        <v>000000000082260250</v>
      </c>
      <c r="C72" s="12" t="str">
        <f t="shared" si="7"/>
        <v>90</v>
      </c>
      <c r="D72" s="10" t="str">
        <f t="shared" si="8"/>
        <v>8226025090</v>
      </c>
      <c r="E72" s="12" t="str">
        <f t="shared" si="7"/>
        <v>90</v>
      </c>
      <c r="F72" s="10" t="str">
        <f t="shared" si="9"/>
        <v>8.226.025.090,90</v>
      </c>
      <c r="G72" s="10" t="str">
        <f t="shared" si="10"/>
        <v>-2,38</v>
      </c>
      <c r="H72" s="26">
        <f t="shared" si="11"/>
        <v>5.6643999999999997</v>
      </c>
      <c r="I72" s="24"/>
      <c r="J72" s="24"/>
    </row>
    <row r="73" spans="1:10">
      <c r="A73" s="22" t="s">
        <v>273</v>
      </c>
      <c r="B73" s="21" t="str">
        <f t="shared" si="6"/>
        <v>000000000084640450</v>
      </c>
      <c r="C73" s="12" t="str">
        <f t="shared" si="7"/>
        <v>04</v>
      </c>
      <c r="D73" s="10" t="str">
        <f t="shared" si="8"/>
        <v>8464045004</v>
      </c>
      <c r="E73" s="12" t="str">
        <f t="shared" si="7"/>
        <v>04</v>
      </c>
      <c r="F73" s="10" t="str">
        <f t="shared" si="9"/>
        <v>8.464.045.004,04</v>
      </c>
      <c r="G73" s="10" t="str">
        <f t="shared" si="10"/>
        <v>6,56</v>
      </c>
      <c r="H73" s="26">
        <f t="shared" si="11"/>
        <v>43.033599999999993</v>
      </c>
      <c r="I73" s="24"/>
      <c r="J73" s="24"/>
    </row>
    <row r="74" spans="1:10">
      <c r="A74" s="22" t="s">
        <v>274</v>
      </c>
      <c r="B74" s="21" t="str">
        <f t="shared" si="6"/>
        <v>000000000078080130</v>
      </c>
      <c r="C74" s="12" t="str">
        <f t="shared" si="7"/>
        <v>21</v>
      </c>
      <c r="D74" s="10" t="str">
        <f t="shared" si="8"/>
        <v>7808013021</v>
      </c>
      <c r="E74" s="12" t="str">
        <f t="shared" si="7"/>
        <v>21</v>
      </c>
      <c r="F74" s="10" t="str">
        <f t="shared" si="9"/>
        <v>7.808.013.021,21</v>
      </c>
      <c r="G74" s="10" t="str">
        <f t="shared" si="10"/>
        <v>65,02</v>
      </c>
      <c r="H74" s="26">
        <f t="shared" si="11"/>
        <v>4227.6003999999994</v>
      </c>
      <c r="I74" s="24"/>
      <c r="J74" s="24"/>
    </row>
    <row r="75" spans="1:10">
      <c r="A75" s="22" t="s">
        <v>275</v>
      </c>
      <c r="B75" s="21" t="str">
        <f t="shared" si="6"/>
        <v>000000000013055150</v>
      </c>
      <c r="C75" s="12" t="str">
        <f t="shared" si="7"/>
        <v>20</v>
      </c>
      <c r="D75" s="10" t="str">
        <f t="shared" si="8"/>
        <v>1305515020</v>
      </c>
      <c r="E75" s="12" t="str">
        <f t="shared" si="7"/>
        <v>20</v>
      </c>
      <c r="F75" s="10" t="str">
        <f t="shared" si="9"/>
        <v>1.305.515.020,20</v>
      </c>
      <c r="G75" s="10" t="str">
        <f t="shared" si="10"/>
        <v>-2,24</v>
      </c>
      <c r="H75" s="26">
        <f t="shared" si="11"/>
        <v>5.0176000000000007</v>
      </c>
      <c r="I75" s="24"/>
      <c r="J75" s="24"/>
    </row>
    <row r="76" spans="1:10">
      <c r="A76" s="22" t="s">
        <v>276</v>
      </c>
      <c r="B76" s="21" t="str">
        <f t="shared" si="6"/>
        <v>000000000015290350</v>
      </c>
      <c r="C76" s="12" t="str">
        <f t="shared" si="7"/>
        <v>80</v>
      </c>
      <c r="D76" s="10" t="str">
        <f t="shared" si="8"/>
        <v>1529035080</v>
      </c>
      <c r="E76" s="12" t="str">
        <f t="shared" si="7"/>
        <v>80</v>
      </c>
      <c r="F76" s="10" t="str">
        <f t="shared" si="9"/>
        <v>1.529.035.080,80</v>
      </c>
      <c r="G76" s="10" t="str">
        <f t="shared" si="10"/>
        <v>-77,20</v>
      </c>
      <c r="H76" s="26">
        <f t="shared" si="11"/>
        <v>5959.84</v>
      </c>
      <c r="I76" s="24"/>
      <c r="J76" s="24"/>
    </row>
    <row r="77" spans="1:10">
      <c r="A77" s="22" t="s">
        <v>277</v>
      </c>
      <c r="B77" s="21" t="str">
        <f t="shared" si="6"/>
        <v>000000000092489100</v>
      </c>
      <c r="C77" s="12" t="str">
        <f t="shared" si="7"/>
        <v>80</v>
      </c>
      <c r="D77" s="10" t="str">
        <f t="shared" si="8"/>
        <v>9248910080</v>
      </c>
      <c r="E77" s="12" t="str">
        <f t="shared" si="7"/>
        <v>80</v>
      </c>
      <c r="F77" s="10" t="str">
        <f t="shared" si="9"/>
        <v>9.248.910.080,80</v>
      </c>
      <c r="G77" s="10" t="str">
        <f t="shared" si="10"/>
        <v>17,56</v>
      </c>
      <c r="H77" s="26">
        <f t="shared" si="11"/>
        <v>308.35359999999997</v>
      </c>
      <c r="I77" s="24"/>
      <c r="J77" s="24"/>
    </row>
    <row r="78" spans="1:10">
      <c r="A78" s="22" t="s">
        <v>278</v>
      </c>
      <c r="B78" s="21" t="str">
        <f t="shared" si="6"/>
        <v>000000000074930039</v>
      </c>
      <c r="C78" s="12" t="str">
        <f t="shared" si="7"/>
        <v>30</v>
      </c>
      <c r="D78" s="10" t="str">
        <f t="shared" si="8"/>
        <v>7493003930</v>
      </c>
      <c r="E78" s="12" t="str">
        <f t="shared" si="7"/>
        <v>30</v>
      </c>
      <c r="F78" s="10" t="str">
        <f t="shared" si="9"/>
        <v>7.493.003.930,30</v>
      </c>
      <c r="G78" s="10" t="str">
        <f t="shared" si="10"/>
        <v>52,95</v>
      </c>
      <c r="H78" s="26">
        <f t="shared" si="11"/>
        <v>2803.7025000000003</v>
      </c>
      <c r="I78" s="24"/>
      <c r="J78" s="24"/>
    </row>
    <row r="79" spans="1:10">
      <c r="A79" s="22" t="s">
        <v>279</v>
      </c>
      <c r="B79" s="21" t="str">
        <f t="shared" si="6"/>
        <v>000000000021979004</v>
      </c>
      <c r="C79" s="12" t="str">
        <f t="shared" si="7"/>
        <v>90</v>
      </c>
      <c r="D79" s="10" t="str">
        <f t="shared" si="8"/>
        <v>2197900490</v>
      </c>
      <c r="E79" s="12" t="str">
        <f t="shared" si="7"/>
        <v>90</v>
      </c>
      <c r="F79" s="10" t="str">
        <f t="shared" si="9"/>
        <v>2.197.900.490,90</v>
      </c>
      <c r="G79" s="10" t="str">
        <f t="shared" si="10"/>
        <v>-52,07</v>
      </c>
      <c r="H79" s="26">
        <f t="shared" si="11"/>
        <v>2711.2849000000001</v>
      </c>
      <c r="I79" s="24"/>
      <c r="J79" s="24"/>
    </row>
    <row r="80" spans="1:10">
      <c r="A80" s="22" t="s">
        <v>280</v>
      </c>
      <c r="B80" s="21" t="str">
        <f t="shared" si="6"/>
        <v>000000000074052025</v>
      </c>
      <c r="C80" s="12" t="str">
        <f t="shared" si="7"/>
        <v>10</v>
      </c>
      <c r="D80" s="10" t="str">
        <f t="shared" si="8"/>
        <v>7405202510</v>
      </c>
      <c r="E80" s="12" t="str">
        <f t="shared" si="7"/>
        <v>10</v>
      </c>
      <c r="F80" s="10" t="str">
        <f t="shared" si="9"/>
        <v>7.405.202.510,10</v>
      </c>
      <c r="G80" s="10" t="str">
        <f t="shared" si="10"/>
        <v>40,99</v>
      </c>
      <c r="H80" s="26">
        <f t="shared" si="11"/>
        <v>1680.1801000000003</v>
      </c>
      <c r="I80" s="24"/>
      <c r="J80" s="24"/>
    </row>
    <row r="81" spans="1:10">
      <c r="A81" s="22" t="s">
        <v>281</v>
      </c>
      <c r="B81" s="21" t="str">
        <f t="shared" si="6"/>
        <v>000000000033058097</v>
      </c>
      <c r="C81" s="12" t="str">
        <f t="shared" si="7"/>
        <v>08</v>
      </c>
      <c r="D81" s="10" t="str">
        <f t="shared" si="8"/>
        <v>3305809708</v>
      </c>
      <c r="E81" s="12" t="str">
        <f t="shared" si="7"/>
        <v>08</v>
      </c>
      <c r="F81" s="10" t="str">
        <f t="shared" si="9"/>
        <v>3.305.809.708,08</v>
      </c>
      <c r="G81" s="10" t="str">
        <f t="shared" si="10"/>
        <v>16,01</v>
      </c>
      <c r="H81" s="26">
        <f t="shared" si="11"/>
        <v>256.32010000000002</v>
      </c>
      <c r="I81" s="24"/>
      <c r="J81" s="24"/>
    </row>
    <row r="82" spans="1:10">
      <c r="A82" s="22" t="s">
        <v>282</v>
      </c>
      <c r="B82" s="21" t="str">
        <f t="shared" si="6"/>
        <v>000000000017050022</v>
      </c>
      <c r="C82" s="12" t="str">
        <f t="shared" si="7"/>
        <v>79</v>
      </c>
      <c r="D82" s="10" t="str">
        <f t="shared" si="8"/>
        <v>1705002279</v>
      </c>
      <c r="E82" s="12" t="str">
        <f t="shared" si="7"/>
        <v>79</v>
      </c>
      <c r="F82" s="10" t="str">
        <f t="shared" si="9"/>
        <v>1.705.002.279,79</v>
      </c>
      <c r="G82" s="10" t="str">
        <f t="shared" si="10"/>
        <v>-77,49</v>
      </c>
      <c r="H82" s="26">
        <f t="shared" si="11"/>
        <v>6004.7000999999991</v>
      </c>
      <c r="I82" s="24"/>
      <c r="J82" s="24"/>
    </row>
    <row r="83" spans="1:10">
      <c r="A83" s="22" t="s">
        <v>283</v>
      </c>
      <c r="B83" s="21" t="str">
        <f t="shared" si="6"/>
        <v>000000000094537500</v>
      </c>
      <c r="C83" s="12" t="str">
        <f t="shared" si="7"/>
        <v>90</v>
      </c>
      <c r="D83" s="10" t="str">
        <f t="shared" si="8"/>
        <v>9453750090</v>
      </c>
      <c r="E83" s="12" t="str">
        <f t="shared" si="7"/>
        <v>90</v>
      </c>
      <c r="F83" s="10" t="str">
        <f t="shared" si="9"/>
        <v>9.453.750.090,90</v>
      </c>
      <c r="G83" s="10" t="str">
        <f t="shared" si="10"/>
        <v>21,47</v>
      </c>
      <c r="H83" s="26">
        <f t="shared" si="11"/>
        <v>460.96089999999992</v>
      </c>
      <c r="I83" s="24"/>
      <c r="J83" s="24"/>
    </row>
    <row r="84" spans="1:10">
      <c r="A84" s="22" t="s">
        <v>284</v>
      </c>
      <c r="B84" s="21" t="str">
        <f t="shared" si="6"/>
        <v>000000000073069509</v>
      </c>
      <c r="C84" s="12" t="str">
        <f t="shared" si="7"/>
        <v>10</v>
      </c>
      <c r="D84" s="10" t="str">
        <f t="shared" si="8"/>
        <v>7306950910</v>
      </c>
      <c r="E84" s="12" t="str">
        <f t="shared" si="7"/>
        <v>10</v>
      </c>
      <c r="F84" s="10" t="str">
        <f t="shared" si="9"/>
        <v>7.306.950.910,10</v>
      </c>
      <c r="G84" s="10" t="str">
        <f t="shared" si="10"/>
        <v>60,16</v>
      </c>
      <c r="H84" s="26">
        <f t="shared" si="11"/>
        <v>3619.2255999999998</v>
      </c>
      <c r="I84" s="24"/>
      <c r="J84" s="24"/>
    </row>
    <row r="85" spans="1:10">
      <c r="A85" s="22" t="s">
        <v>285</v>
      </c>
      <c r="B85" s="21" t="str">
        <f t="shared" si="6"/>
        <v>000000000012906500</v>
      </c>
      <c r="C85" s="12" t="str">
        <f t="shared" si="7"/>
        <v>16</v>
      </c>
      <c r="D85" s="10" t="str">
        <f t="shared" si="8"/>
        <v>1290650016</v>
      </c>
      <c r="E85" s="12" t="str">
        <f t="shared" si="7"/>
        <v>16</v>
      </c>
      <c r="F85" s="10" t="str">
        <f t="shared" si="9"/>
        <v>1.290.650.016,16</v>
      </c>
      <c r="G85" s="10" t="str">
        <f t="shared" si="10"/>
        <v>-30,79</v>
      </c>
      <c r="H85" s="26">
        <f t="shared" si="11"/>
        <v>948.02409999999998</v>
      </c>
      <c r="I85" s="24"/>
      <c r="J85" s="24"/>
    </row>
    <row r="86" spans="1:10">
      <c r="A86" s="22" t="s">
        <v>286</v>
      </c>
      <c r="B86" s="21" t="str">
        <f t="shared" si="6"/>
        <v>000000000043700677</v>
      </c>
      <c r="C86" s="12" t="str">
        <f t="shared" si="7"/>
        <v>80</v>
      </c>
      <c r="D86" s="10" t="str">
        <f t="shared" si="8"/>
        <v>4370067780</v>
      </c>
      <c r="E86" s="12" t="str">
        <f t="shared" si="7"/>
        <v>80</v>
      </c>
      <c r="F86" s="10" t="str">
        <f t="shared" si="9"/>
        <v>4.370.067.780,80</v>
      </c>
      <c r="G86" s="10" t="str">
        <f t="shared" si="10"/>
        <v>18,30</v>
      </c>
      <c r="H86" s="26">
        <f t="shared" si="11"/>
        <v>334.89000000000004</v>
      </c>
      <c r="I86" s="24"/>
      <c r="J86" s="24"/>
    </row>
    <row r="87" spans="1:10">
      <c r="A87" s="22" t="s">
        <v>287</v>
      </c>
      <c r="B87" s="21" t="str">
        <f t="shared" si="6"/>
        <v>000000000025400995</v>
      </c>
      <c r="C87" s="12" t="str">
        <f t="shared" si="7"/>
        <v>03</v>
      </c>
      <c r="D87" s="10" t="str">
        <f t="shared" si="8"/>
        <v>2540099503</v>
      </c>
      <c r="E87" s="12" t="str">
        <f t="shared" si="7"/>
        <v>03</v>
      </c>
      <c r="F87" s="10" t="str">
        <f t="shared" si="9"/>
        <v>2.540.099.503,03</v>
      </c>
      <c r="G87" s="10" t="str">
        <f t="shared" si="10"/>
        <v>-10,90</v>
      </c>
      <c r="H87" s="26">
        <f t="shared" si="11"/>
        <v>118.81</v>
      </c>
      <c r="I87" s="24"/>
      <c r="J87" s="24"/>
    </row>
    <row r="88" spans="1:10">
      <c r="A88" s="22" t="s">
        <v>288</v>
      </c>
      <c r="B88" s="21" t="str">
        <f t="shared" si="6"/>
        <v>000000000036302701</v>
      </c>
      <c r="C88" s="12" t="str">
        <f t="shared" si="7"/>
        <v>40</v>
      </c>
      <c r="D88" s="10" t="str">
        <f t="shared" si="8"/>
        <v>3630270140</v>
      </c>
      <c r="E88" s="12" t="str">
        <f t="shared" si="7"/>
        <v>40</v>
      </c>
      <c r="F88" s="10" t="str">
        <f t="shared" si="9"/>
        <v>3.630.270.140,40</v>
      </c>
      <c r="G88" s="10" t="str">
        <f t="shared" si="10"/>
        <v>-53,17</v>
      </c>
      <c r="H88" s="26">
        <f t="shared" si="11"/>
        <v>2827.0489000000002</v>
      </c>
      <c r="I88" s="24"/>
      <c r="J88" s="24"/>
    </row>
    <row r="89" spans="1:10">
      <c r="A89" s="22" t="s">
        <v>289</v>
      </c>
      <c r="B89" s="21" t="str">
        <f t="shared" si="6"/>
        <v>000000000089470308</v>
      </c>
      <c r="C89" s="12" t="str">
        <f t="shared" si="7"/>
        <v>04</v>
      </c>
      <c r="D89" s="10" t="str">
        <f t="shared" si="8"/>
        <v>8947030804</v>
      </c>
      <c r="E89" s="12" t="str">
        <f t="shared" si="7"/>
        <v>04</v>
      </c>
      <c r="F89" s="10" t="str">
        <f t="shared" si="9"/>
        <v>8.947.030.804,04</v>
      </c>
      <c r="G89" s="10" t="str">
        <f t="shared" si="10"/>
        <v>6,47</v>
      </c>
      <c r="H89" s="26">
        <f t="shared" si="11"/>
        <v>41.860899999999994</v>
      </c>
      <c r="I89" s="24"/>
      <c r="J89" s="24"/>
    </row>
    <row r="90" spans="1:10">
      <c r="A90" s="22" t="s">
        <v>290</v>
      </c>
      <c r="B90" s="21" t="str">
        <f t="shared" si="6"/>
        <v>000000000083000995</v>
      </c>
      <c r="C90" s="12" t="str">
        <f t="shared" si="7"/>
        <v>58</v>
      </c>
      <c r="D90" s="10" t="str">
        <f t="shared" si="8"/>
        <v>8300099558</v>
      </c>
      <c r="E90" s="12" t="str">
        <f t="shared" si="7"/>
        <v>58</v>
      </c>
      <c r="F90" s="10" t="str">
        <f t="shared" si="9"/>
        <v>8.300.099.558,58</v>
      </c>
      <c r="G90" s="10" t="str">
        <f t="shared" si="10"/>
        <v>54,17</v>
      </c>
      <c r="H90" s="26">
        <f t="shared" si="11"/>
        <v>2934.3889000000004</v>
      </c>
      <c r="I90" s="24"/>
      <c r="J90" s="24"/>
    </row>
    <row r="91" spans="1:10">
      <c r="A91" s="22" t="s">
        <v>291</v>
      </c>
      <c r="B91" s="21" t="str">
        <f t="shared" si="6"/>
        <v>000000000028826009</v>
      </c>
      <c r="C91" s="12" t="str">
        <f t="shared" si="7"/>
        <v>40</v>
      </c>
      <c r="D91" s="10" t="str">
        <f t="shared" si="8"/>
        <v>2882600940</v>
      </c>
      <c r="E91" s="12" t="str">
        <f t="shared" si="7"/>
        <v>40</v>
      </c>
      <c r="F91" s="10" t="str">
        <f t="shared" si="9"/>
        <v>2.882.600.940,40</v>
      </c>
      <c r="G91" s="10" t="str">
        <f t="shared" si="10"/>
        <v>4,53</v>
      </c>
      <c r="H91" s="26">
        <f t="shared" si="11"/>
        <v>20.520900000000001</v>
      </c>
      <c r="I91" s="24"/>
      <c r="J91" s="24"/>
    </row>
    <row r="92" spans="1:10">
      <c r="A92" s="22" t="s">
        <v>292</v>
      </c>
      <c r="B92" s="21" t="str">
        <f t="shared" si="6"/>
        <v>000000000024300286</v>
      </c>
      <c r="C92" s="12" t="str">
        <f t="shared" si="7"/>
        <v>06</v>
      </c>
      <c r="D92" s="10" t="str">
        <f t="shared" si="8"/>
        <v>2430028606</v>
      </c>
      <c r="E92" s="12" t="str">
        <f t="shared" si="7"/>
        <v>06</v>
      </c>
      <c r="F92" s="10" t="str">
        <f t="shared" si="9"/>
        <v>2.430.028.606,06</v>
      </c>
      <c r="G92" s="10" t="str">
        <f t="shared" si="10"/>
        <v>4,86</v>
      </c>
      <c r="H92" s="26">
        <f t="shared" si="11"/>
        <v>23.619600000000002</v>
      </c>
      <c r="I92" s="24"/>
      <c r="J92" s="24"/>
    </row>
    <row r="93" spans="1:10">
      <c r="A93" s="22" t="s">
        <v>293</v>
      </c>
      <c r="B93" s="21" t="str">
        <f t="shared" si="6"/>
        <v>000000000019437080</v>
      </c>
      <c r="C93" s="12" t="str">
        <f t="shared" si="7"/>
        <v>04</v>
      </c>
      <c r="D93" s="10" t="str">
        <f t="shared" si="8"/>
        <v>1943708004</v>
      </c>
      <c r="E93" s="12" t="str">
        <f t="shared" si="7"/>
        <v>04</v>
      </c>
      <c r="F93" s="10" t="str">
        <f t="shared" si="9"/>
        <v>1.943.708.004,04</v>
      </c>
      <c r="G93" s="10" t="str">
        <f t="shared" si="10"/>
        <v>-39,17</v>
      </c>
      <c r="H93" s="26">
        <f t="shared" si="11"/>
        <v>1534.2889000000002</v>
      </c>
      <c r="I93" s="24"/>
      <c r="J93" s="24"/>
    </row>
    <row r="94" spans="1:10">
      <c r="A94" s="22" t="s">
        <v>294</v>
      </c>
      <c r="B94" s="21" t="str">
        <f t="shared" si="6"/>
        <v>000000000058607741</v>
      </c>
      <c r="C94" s="12" t="str">
        <f t="shared" si="7"/>
        <v>00</v>
      </c>
      <c r="D94" s="10" t="str">
        <f t="shared" si="8"/>
        <v>5860774100</v>
      </c>
      <c r="E94" s="12" t="str">
        <f t="shared" si="7"/>
        <v>00</v>
      </c>
      <c r="F94" s="10" t="str">
        <f t="shared" si="9"/>
        <v>5.860.774.100,00</v>
      </c>
      <c r="G94" s="10" t="str">
        <f t="shared" si="10"/>
        <v>34,51</v>
      </c>
      <c r="H94" s="26">
        <f t="shared" si="11"/>
        <v>1190.9400999999998</v>
      </c>
      <c r="I94" s="24"/>
      <c r="J94" s="24"/>
    </row>
    <row r="95" spans="1:10">
      <c r="A95" s="22" t="s">
        <v>295</v>
      </c>
      <c r="B95" s="21" t="str">
        <f t="shared" si="6"/>
        <v>000000000024100790</v>
      </c>
      <c r="C95" s="12" t="str">
        <f t="shared" si="7"/>
        <v>15</v>
      </c>
      <c r="D95" s="10" t="str">
        <f t="shared" si="8"/>
        <v>2410079015</v>
      </c>
      <c r="E95" s="12" t="str">
        <f t="shared" si="7"/>
        <v>15</v>
      </c>
      <c r="F95" s="10" t="str">
        <f t="shared" si="9"/>
        <v>2.410.079.015,15</v>
      </c>
      <c r="G95" s="10" t="str">
        <f t="shared" si="10"/>
        <v>8,02</v>
      </c>
      <c r="H95" s="26">
        <f t="shared" si="11"/>
        <v>64.320399999999992</v>
      </c>
      <c r="I95" s="24"/>
      <c r="J95" s="24"/>
    </row>
    <row r="96" spans="1:10">
      <c r="A96" s="22" t="s">
        <v>296</v>
      </c>
      <c r="B96" s="21" t="str">
        <f t="shared" si="6"/>
        <v>000000000016080823</v>
      </c>
      <c r="C96" s="12" t="str">
        <f t="shared" si="7"/>
        <v>90</v>
      </c>
      <c r="D96" s="10" t="str">
        <f t="shared" si="8"/>
        <v>1608082390</v>
      </c>
      <c r="E96" s="12" t="str">
        <f t="shared" si="7"/>
        <v>90</v>
      </c>
      <c r="F96" s="10" t="str">
        <f t="shared" si="9"/>
        <v>1.608.082.390,90</v>
      </c>
      <c r="G96" s="10" t="str">
        <f t="shared" si="10"/>
        <v>0,00</v>
      </c>
      <c r="H96" s="26">
        <f t="shared" si="11"/>
        <v>0</v>
      </c>
      <c r="I96" s="24"/>
      <c r="J96" s="24"/>
    </row>
    <row r="97" spans="1:10">
      <c r="A97" s="22" t="s">
        <v>297</v>
      </c>
      <c r="B97" s="21" t="str">
        <f t="shared" si="6"/>
        <v>000000000016079067</v>
      </c>
      <c r="C97" s="12" t="str">
        <f t="shared" si="7"/>
        <v>60</v>
      </c>
      <c r="D97" s="10" t="str">
        <f t="shared" si="8"/>
        <v>1607906760</v>
      </c>
      <c r="E97" s="12" t="str">
        <f t="shared" si="7"/>
        <v>60</v>
      </c>
      <c r="F97" s="10" t="str">
        <f t="shared" si="9"/>
        <v>1.607.906.760,60</v>
      </c>
      <c r="G97" s="10" t="str">
        <f t="shared" si="10"/>
        <v>-37,73</v>
      </c>
      <c r="H97" s="26">
        <f t="shared" si="11"/>
        <v>1423.5528999999997</v>
      </c>
      <c r="I97" s="24"/>
      <c r="J97" s="24"/>
    </row>
    <row r="98" spans="1:10">
      <c r="A98" s="22" t="s">
        <v>298</v>
      </c>
      <c r="B98" s="21" t="str">
        <f t="shared" si="6"/>
        <v>000000000053806100</v>
      </c>
      <c r="C98" s="12" t="str">
        <f t="shared" si="7"/>
        <v>35</v>
      </c>
      <c r="D98" s="10" t="str">
        <f t="shared" si="8"/>
        <v>5380610035</v>
      </c>
      <c r="E98" s="12" t="str">
        <f t="shared" si="7"/>
        <v>35</v>
      </c>
      <c r="F98" s="10" t="str">
        <f t="shared" si="9"/>
        <v>5.380.610.035,35</v>
      </c>
      <c r="G98" s="10" t="str">
        <f t="shared" si="10"/>
        <v>-45,90</v>
      </c>
      <c r="H98" s="26">
        <f t="shared" si="11"/>
        <v>2106.81</v>
      </c>
      <c r="I98" s="24"/>
      <c r="J98" s="24"/>
    </row>
    <row r="99" spans="1:10">
      <c r="A99" s="22" t="s">
        <v>299</v>
      </c>
      <c r="B99" s="21" t="str">
        <f t="shared" si="6"/>
        <v>000000000099706720</v>
      </c>
      <c r="C99" s="12" t="str">
        <f t="shared" si="7"/>
        <v>10</v>
      </c>
      <c r="D99" s="10" t="str">
        <f t="shared" si="8"/>
        <v>9970672010</v>
      </c>
      <c r="E99" s="12" t="str">
        <f t="shared" si="7"/>
        <v>10</v>
      </c>
      <c r="F99" s="10" t="str">
        <f t="shared" si="9"/>
        <v>9.970.672.010,10</v>
      </c>
      <c r="G99" s="10" t="str">
        <f t="shared" si="10"/>
        <v>63,70</v>
      </c>
      <c r="H99" s="26">
        <f t="shared" si="11"/>
        <v>4057.6900000000005</v>
      </c>
      <c r="I99" s="24"/>
      <c r="J99" s="24"/>
    </row>
    <row r="100" spans="1:10">
      <c r="A100" s="22" t="s">
        <v>300</v>
      </c>
      <c r="B100" s="21" t="str">
        <f t="shared" si="6"/>
        <v>000000000036010094</v>
      </c>
      <c r="C100" s="12" t="str">
        <f t="shared" si="7"/>
        <v>53</v>
      </c>
      <c r="D100" s="10" t="str">
        <f t="shared" si="8"/>
        <v>3601009453</v>
      </c>
      <c r="E100" s="12" t="str">
        <f t="shared" si="7"/>
        <v>53</v>
      </c>
      <c r="F100" s="10" t="str">
        <f t="shared" si="9"/>
        <v>3.601.009.453,53</v>
      </c>
      <c r="G100" s="10" t="str">
        <f t="shared" si="10"/>
        <v>-57,29</v>
      </c>
      <c r="H100" s="26">
        <f t="shared" si="11"/>
        <v>3282.1441</v>
      </c>
      <c r="I100" s="24"/>
      <c r="J100" s="24"/>
    </row>
    <row r="101" spans="1:10">
      <c r="A101" s="22" t="s">
        <v>301</v>
      </c>
      <c r="B101" s="21" t="str">
        <f t="shared" si="6"/>
        <v>000000000093300807</v>
      </c>
      <c r="C101" s="12" t="str">
        <f t="shared" si="7"/>
        <v>52</v>
      </c>
      <c r="D101" s="10" t="str">
        <f t="shared" si="8"/>
        <v>9330080752</v>
      </c>
      <c r="E101" s="12" t="str">
        <f t="shared" si="7"/>
        <v>52</v>
      </c>
      <c r="F101" s="10" t="str">
        <f t="shared" si="9"/>
        <v>9.330.080.752,52</v>
      </c>
      <c r="G101" s="10" t="str">
        <f t="shared" si="10"/>
        <v>70,30</v>
      </c>
      <c r="H101" s="26">
        <f t="shared" si="11"/>
        <v>4942.0899999999992</v>
      </c>
      <c r="I101" s="24"/>
      <c r="J101" s="24"/>
    </row>
    <row r="102" spans="1:10">
      <c r="A102" s="22" t="s">
        <v>302</v>
      </c>
      <c r="B102" s="21" t="str">
        <f t="shared" si="6"/>
        <v>000000000023003142</v>
      </c>
      <c r="C102" s="12" t="str">
        <f t="shared" si="7"/>
        <v>09</v>
      </c>
      <c r="D102" s="10" t="str">
        <f t="shared" si="8"/>
        <v>2300314209</v>
      </c>
      <c r="E102" s="12" t="str">
        <f t="shared" si="7"/>
        <v>09</v>
      </c>
      <c r="F102" s="10" t="str">
        <f t="shared" si="9"/>
        <v>2.300.314.209,09</v>
      </c>
      <c r="G102" s="10" t="str">
        <f t="shared" si="10"/>
        <v>-28,08</v>
      </c>
      <c r="H102" s="26">
        <f t="shared" si="11"/>
        <v>788.48639999999989</v>
      </c>
      <c r="I102" s="24"/>
      <c r="J102" s="24"/>
    </row>
    <row r="103" spans="1:10">
      <c r="A103" s="22" t="s">
        <v>303</v>
      </c>
      <c r="B103" s="21" t="str">
        <f t="shared" si="6"/>
        <v>000000000051080056</v>
      </c>
      <c r="C103" s="12" t="str">
        <f t="shared" si="7"/>
        <v>85</v>
      </c>
      <c r="D103" s="10" t="str">
        <f t="shared" si="8"/>
        <v>5108005685</v>
      </c>
      <c r="E103" s="12" t="str">
        <f t="shared" si="7"/>
        <v>85</v>
      </c>
      <c r="F103" s="10" t="str">
        <f t="shared" si="9"/>
        <v>5.108.005.685,85</v>
      </c>
      <c r="G103" s="10" t="str">
        <f t="shared" si="10"/>
        <v>19,36</v>
      </c>
      <c r="H103" s="26">
        <f t="shared" si="11"/>
        <v>374.80959999999999</v>
      </c>
      <c r="I103" s="24"/>
      <c r="J103" s="24"/>
    </row>
    <row r="104" spans="1:10">
      <c r="A104" s="22" t="s">
        <v>304</v>
      </c>
      <c r="B104" s="21" t="str">
        <f t="shared" si="6"/>
        <v>000000000031720106</v>
      </c>
      <c r="C104" s="12" t="str">
        <f t="shared" si="7"/>
        <v>07</v>
      </c>
      <c r="D104" s="10" t="str">
        <f t="shared" si="8"/>
        <v>3172010607</v>
      </c>
      <c r="E104" s="12" t="str">
        <f t="shared" si="7"/>
        <v>07</v>
      </c>
      <c r="F104" s="10" t="str">
        <f t="shared" si="9"/>
        <v>3.172.010.607,07</v>
      </c>
      <c r="G104" s="10" t="str">
        <f t="shared" si="10"/>
        <v>-39,64</v>
      </c>
      <c r="H104" s="26">
        <f t="shared" si="11"/>
        <v>1571.3296</v>
      </c>
      <c r="I104" s="24"/>
      <c r="J104" s="24"/>
    </row>
    <row r="105" spans="1:10">
      <c r="A105" s="22" t="s">
        <v>305</v>
      </c>
      <c r="B105" s="21" t="str">
        <f t="shared" si="6"/>
        <v>000000000071358505</v>
      </c>
      <c r="C105" s="12" t="str">
        <f t="shared" si="7"/>
        <v>00</v>
      </c>
      <c r="D105" s="10" t="str">
        <f t="shared" si="8"/>
        <v>7135850500</v>
      </c>
      <c r="E105" s="12" t="str">
        <f t="shared" si="7"/>
        <v>00</v>
      </c>
      <c r="F105" s="10" t="str">
        <f t="shared" si="9"/>
        <v>7.135.850.500,00</v>
      </c>
      <c r="G105" s="10" t="str">
        <f t="shared" si="10"/>
        <v>27,30</v>
      </c>
      <c r="H105" s="26">
        <f t="shared" si="11"/>
        <v>745.29000000000008</v>
      </c>
      <c r="I105" s="24"/>
      <c r="J105" s="24"/>
    </row>
    <row r="106" spans="1:10">
      <c r="A106" s="22" t="s">
        <v>306</v>
      </c>
      <c r="B106" s="21" t="str">
        <f t="shared" si="6"/>
        <v>000000000044060597</v>
      </c>
      <c r="C106" s="12" t="str">
        <f t="shared" si="7"/>
        <v>02</v>
      </c>
      <c r="D106" s="10" t="str">
        <f t="shared" si="8"/>
        <v>4406059702</v>
      </c>
      <c r="E106" s="12" t="str">
        <f t="shared" si="7"/>
        <v>02</v>
      </c>
      <c r="F106" s="10" t="str">
        <f t="shared" si="9"/>
        <v>4.406.059.702,02</v>
      </c>
      <c r="G106" s="10" t="str">
        <f t="shared" si="10"/>
        <v>6,98</v>
      </c>
      <c r="H106" s="26">
        <f t="shared" si="11"/>
        <v>48.720400000000005</v>
      </c>
      <c r="I106" s="24"/>
      <c r="J106" s="24"/>
    </row>
    <row r="107" spans="1:10">
      <c r="A107" s="22" t="s">
        <v>307</v>
      </c>
      <c r="B107" s="21" t="str">
        <f t="shared" si="6"/>
        <v>000000000037080832</v>
      </c>
      <c r="C107" s="12" t="str">
        <f t="shared" si="7"/>
        <v>05</v>
      </c>
      <c r="D107" s="10" t="str">
        <f t="shared" si="8"/>
        <v>3708083205</v>
      </c>
      <c r="E107" s="12" t="str">
        <f t="shared" si="7"/>
        <v>05</v>
      </c>
      <c r="F107" s="10" t="str">
        <f t="shared" si="9"/>
        <v>3.708.083.205,05</v>
      </c>
      <c r="G107" s="10" t="str">
        <f t="shared" si="10"/>
        <v>-23,96</v>
      </c>
      <c r="H107" s="26">
        <f t="shared" si="11"/>
        <v>574.08160000000009</v>
      </c>
      <c r="I107" s="24"/>
      <c r="J107" s="24"/>
    </row>
    <row r="108" spans="1:10">
      <c r="A108" s="22" t="s">
        <v>308</v>
      </c>
      <c r="B108" s="21" t="str">
        <f t="shared" si="6"/>
        <v>000000000061039410</v>
      </c>
      <c r="C108" s="12" t="str">
        <f t="shared" si="7"/>
        <v>10</v>
      </c>
      <c r="D108" s="10" t="str">
        <f t="shared" si="8"/>
        <v>6103941010</v>
      </c>
      <c r="E108" s="12" t="str">
        <f t="shared" si="7"/>
        <v>10</v>
      </c>
      <c r="F108" s="10" t="str">
        <f t="shared" si="9"/>
        <v>6.103.941.010,10</v>
      </c>
      <c r="G108" s="10" t="str">
        <f t="shared" si="10"/>
        <v>-30,99</v>
      </c>
      <c r="H108" s="26">
        <f t="shared" si="11"/>
        <v>960.38009999999986</v>
      </c>
      <c r="I108" s="24"/>
      <c r="J108" s="24"/>
    </row>
    <row r="109" spans="1:10">
      <c r="A109" s="22" t="s">
        <v>309</v>
      </c>
      <c r="B109" s="21" t="str">
        <f t="shared" si="6"/>
        <v>000000000092032950</v>
      </c>
      <c r="C109" s="12" t="str">
        <f t="shared" si="7"/>
        <v>08</v>
      </c>
      <c r="D109" s="10" t="str">
        <f t="shared" si="8"/>
        <v>9203295008</v>
      </c>
      <c r="E109" s="12" t="str">
        <f t="shared" si="7"/>
        <v>08</v>
      </c>
      <c r="F109" s="10" t="str">
        <f t="shared" si="9"/>
        <v>9.203.295.008,08</v>
      </c>
      <c r="G109" s="10" t="str">
        <f t="shared" si="10"/>
        <v>0,68</v>
      </c>
      <c r="H109" s="26">
        <f t="shared" si="11"/>
        <v>0.46240000000000009</v>
      </c>
      <c r="I109" s="24"/>
      <c r="J109" s="24"/>
    </row>
    <row r="110" spans="1:10">
      <c r="A110" s="22" t="s">
        <v>310</v>
      </c>
      <c r="B110" s="21" t="str">
        <f t="shared" si="6"/>
        <v>000000000091351000</v>
      </c>
      <c r="C110" s="12" t="str">
        <f t="shared" si="7"/>
        <v>73</v>
      </c>
      <c r="D110" s="10" t="str">
        <f t="shared" si="8"/>
        <v>9135100073</v>
      </c>
      <c r="E110" s="12" t="str">
        <f t="shared" si="7"/>
        <v>73</v>
      </c>
      <c r="F110" s="10" t="str">
        <f t="shared" si="9"/>
        <v>9.135.100.073,73</v>
      </c>
      <c r="G110" s="10" t="str">
        <f t="shared" si="10"/>
        <v>-2,67</v>
      </c>
      <c r="H110" s="26">
        <f t="shared" si="11"/>
        <v>7.1288999999999998</v>
      </c>
      <c r="I110" s="24"/>
      <c r="J110" s="24"/>
    </row>
    <row r="111" spans="1:10">
      <c r="A111" s="22" t="s">
        <v>311</v>
      </c>
      <c r="B111" s="21" t="str">
        <f t="shared" si="6"/>
        <v>000000000094020216</v>
      </c>
      <c r="C111" s="12" t="str">
        <f t="shared" si="7"/>
        <v>08</v>
      </c>
      <c r="D111" s="10" t="str">
        <f t="shared" si="8"/>
        <v>9402021608</v>
      </c>
      <c r="E111" s="12" t="str">
        <f t="shared" si="7"/>
        <v>08</v>
      </c>
      <c r="F111" s="10" t="str">
        <f t="shared" si="9"/>
        <v>9.402.021.608,08</v>
      </c>
      <c r="G111" s="10" t="str">
        <f t="shared" si="10"/>
        <v>8,99</v>
      </c>
      <c r="H111" s="26">
        <f t="shared" si="11"/>
        <v>80.820100000000011</v>
      </c>
      <c r="I111" s="24"/>
      <c r="J111" s="24"/>
    </row>
    <row r="112" spans="1:10">
      <c r="A112" s="22" t="s">
        <v>312</v>
      </c>
      <c r="B112" s="21" t="str">
        <f t="shared" si="6"/>
        <v>000000000085026400</v>
      </c>
      <c r="C112" s="12" t="str">
        <f t="shared" si="7"/>
        <v>39</v>
      </c>
      <c r="D112" s="10" t="str">
        <f t="shared" si="8"/>
        <v>8502640039</v>
      </c>
      <c r="E112" s="12" t="str">
        <f t="shared" si="7"/>
        <v>39</v>
      </c>
      <c r="F112" s="10" t="str">
        <f t="shared" si="9"/>
        <v>8.502.640.039,39</v>
      </c>
      <c r="G112" s="10" t="str">
        <f t="shared" si="10"/>
        <v>15,54</v>
      </c>
      <c r="H112" s="26">
        <f t="shared" si="11"/>
        <v>241.49159999999998</v>
      </c>
      <c r="I112" s="24"/>
      <c r="J112" s="24"/>
    </row>
    <row r="113" spans="1:10">
      <c r="A113" s="22" t="s">
        <v>313</v>
      </c>
      <c r="B113" s="21" t="str">
        <f t="shared" si="6"/>
        <v>000000000069490026</v>
      </c>
      <c r="C113" s="12" t="str">
        <f t="shared" si="7"/>
        <v>03</v>
      </c>
      <c r="D113" s="10" t="str">
        <f t="shared" si="8"/>
        <v>6949002603</v>
      </c>
      <c r="E113" s="12" t="str">
        <f t="shared" si="7"/>
        <v>03</v>
      </c>
      <c r="F113" s="10" t="str">
        <f t="shared" si="9"/>
        <v>6.949.002.603,03</v>
      </c>
      <c r="G113" s="10" t="str">
        <f t="shared" si="10"/>
        <v>45,46</v>
      </c>
      <c r="H113" s="26">
        <f t="shared" si="11"/>
        <v>2066.6116000000002</v>
      </c>
      <c r="I113" s="24"/>
      <c r="J113" s="24"/>
    </row>
    <row r="114" spans="1:10">
      <c r="A114" s="22" t="s">
        <v>314</v>
      </c>
      <c r="B114" s="21" t="str">
        <f t="shared" si="6"/>
        <v>000000000024030905</v>
      </c>
      <c r="C114" s="12" t="str">
        <f t="shared" si="7"/>
        <v>55</v>
      </c>
      <c r="D114" s="10" t="str">
        <f t="shared" si="8"/>
        <v>2403090555</v>
      </c>
      <c r="E114" s="12" t="str">
        <f t="shared" si="7"/>
        <v>55</v>
      </c>
      <c r="F114" s="10" t="str">
        <f t="shared" si="9"/>
        <v>2.403.090.555,55</v>
      </c>
      <c r="G114" s="10" t="str">
        <f t="shared" si="10"/>
        <v>-17,44</v>
      </c>
      <c r="H114" s="26">
        <f t="shared" si="11"/>
        <v>304.15360000000004</v>
      </c>
      <c r="I114" s="24"/>
      <c r="J114" s="24"/>
    </row>
    <row r="115" spans="1:10">
      <c r="A115" s="22" t="s">
        <v>315</v>
      </c>
      <c r="B115" s="21" t="str">
        <f t="shared" si="6"/>
        <v>000000000041470069</v>
      </c>
      <c r="C115" s="12" t="str">
        <f t="shared" si="7"/>
        <v>80</v>
      </c>
      <c r="D115" s="10" t="str">
        <f t="shared" si="8"/>
        <v>4147006980</v>
      </c>
      <c r="E115" s="12" t="str">
        <f t="shared" si="7"/>
        <v>80</v>
      </c>
      <c r="F115" s="10" t="str">
        <f t="shared" si="9"/>
        <v>4.147.006.980,80</v>
      </c>
      <c r="G115" s="10" t="str">
        <f t="shared" si="10"/>
        <v>0,07</v>
      </c>
      <c r="H115" s="26">
        <f t="shared" si="11"/>
        <v>4.9000000000000007E-3</v>
      </c>
      <c r="I115" s="24"/>
      <c r="J115" s="24"/>
    </row>
    <row r="116" spans="1:10">
      <c r="A116" s="22" t="s">
        <v>316</v>
      </c>
      <c r="B116" s="21" t="str">
        <f t="shared" si="6"/>
        <v>000000000041402118</v>
      </c>
      <c r="C116" s="12" t="str">
        <f t="shared" si="7"/>
        <v>00</v>
      </c>
      <c r="D116" s="10" t="str">
        <f t="shared" si="8"/>
        <v>4140211800</v>
      </c>
      <c r="E116" s="12" t="str">
        <f t="shared" si="7"/>
        <v>00</v>
      </c>
      <c r="F116" s="10" t="str">
        <f t="shared" si="9"/>
        <v>4.140.211.800,00</v>
      </c>
      <c r="G116" s="10" t="str">
        <f t="shared" si="10"/>
        <v>-26,13</v>
      </c>
      <c r="H116" s="26">
        <f t="shared" si="11"/>
        <v>682.77689999999996</v>
      </c>
      <c r="I116" s="24"/>
      <c r="J116" s="24"/>
    </row>
    <row r="117" spans="1:10">
      <c r="A117" s="22" t="s">
        <v>317</v>
      </c>
      <c r="B117" s="21" t="str">
        <f t="shared" si="6"/>
        <v>000000000067530094</v>
      </c>
      <c r="C117" s="12" t="str">
        <f t="shared" si="7"/>
        <v>09</v>
      </c>
      <c r="D117" s="10" t="str">
        <f t="shared" si="8"/>
        <v>6753009409</v>
      </c>
      <c r="E117" s="12" t="str">
        <f t="shared" si="7"/>
        <v>09</v>
      </c>
      <c r="F117" s="10" t="str">
        <f t="shared" si="9"/>
        <v>6.753.009.409,09</v>
      </c>
      <c r="G117" s="10" t="str">
        <f t="shared" si="10"/>
        <v>-2,29</v>
      </c>
      <c r="H117" s="26">
        <f t="shared" si="11"/>
        <v>5.2441000000000004</v>
      </c>
      <c r="I117" s="24"/>
      <c r="J117" s="24"/>
    </row>
    <row r="118" spans="1:10">
      <c r="A118" s="22" t="s">
        <v>318</v>
      </c>
      <c r="B118" s="21" t="str">
        <f t="shared" si="6"/>
        <v>000000000069824400</v>
      </c>
      <c r="C118" s="12" t="str">
        <f t="shared" si="7"/>
        <v>02</v>
      </c>
      <c r="D118" s="10" t="str">
        <f t="shared" si="8"/>
        <v>6982440002</v>
      </c>
      <c r="E118" s="12" t="str">
        <f t="shared" si="7"/>
        <v>02</v>
      </c>
      <c r="F118" s="10" t="str">
        <f t="shared" si="9"/>
        <v>6.982.440.002,02</v>
      </c>
      <c r="G118" s="10" t="str">
        <f t="shared" si="10"/>
        <v>35,82</v>
      </c>
      <c r="H118" s="26">
        <f t="shared" si="11"/>
        <v>1283.0724</v>
      </c>
      <c r="I118" s="24"/>
      <c r="J118" s="24"/>
    </row>
    <row r="119" spans="1:10">
      <c r="A119" s="22" t="s">
        <v>319</v>
      </c>
      <c r="B119" s="21" t="str">
        <f t="shared" si="6"/>
        <v>000000000034004190</v>
      </c>
      <c r="C119" s="12" t="str">
        <f t="shared" si="7"/>
        <v>72</v>
      </c>
      <c r="D119" s="10" t="str">
        <f t="shared" si="8"/>
        <v>3400419072</v>
      </c>
      <c r="E119" s="12" t="str">
        <f t="shared" si="7"/>
        <v>72</v>
      </c>
      <c r="F119" s="10" t="str">
        <f t="shared" si="9"/>
        <v>3.400.419.072,72</v>
      </c>
      <c r="G119" s="10" t="str">
        <f t="shared" si="10"/>
        <v>-48,00</v>
      </c>
      <c r="H119" s="26">
        <f t="shared" si="11"/>
        <v>2304</v>
      </c>
      <c r="I119" s="24"/>
      <c r="J119" s="24"/>
    </row>
    <row r="120" spans="1:10">
      <c r="A120" s="22" t="s">
        <v>320</v>
      </c>
      <c r="B120" s="21" t="str">
        <f t="shared" si="6"/>
        <v>000000000082007658</v>
      </c>
      <c r="C120" s="12" t="str">
        <f t="shared" si="7"/>
        <v>30</v>
      </c>
      <c r="D120" s="10" t="str">
        <f t="shared" si="8"/>
        <v>8200765830</v>
      </c>
      <c r="E120" s="12" t="str">
        <f t="shared" si="7"/>
        <v>30</v>
      </c>
      <c r="F120" s="10" t="str">
        <f t="shared" si="9"/>
        <v>8.200.765.830,30</v>
      </c>
      <c r="G120" s="10" t="str">
        <f t="shared" si="10"/>
        <v>5,76</v>
      </c>
      <c r="H120" s="26">
        <f t="shared" si="11"/>
        <v>33.177599999999998</v>
      </c>
      <c r="I120" s="24"/>
      <c r="J120" s="24"/>
    </row>
    <row r="121" spans="1:10">
      <c r="A121" s="22" t="s">
        <v>321</v>
      </c>
      <c r="B121" s="21" t="str">
        <f t="shared" si="6"/>
        <v>000000000076250080</v>
      </c>
      <c r="C121" s="12" t="str">
        <f t="shared" si="7"/>
        <v>98</v>
      </c>
      <c r="D121" s="10" t="str">
        <f t="shared" si="8"/>
        <v>7625008098</v>
      </c>
      <c r="E121" s="12" t="str">
        <f t="shared" si="7"/>
        <v>98</v>
      </c>
      <c r="F121" s="10" t="str">
        <f t="shared" si="9"/>
        <v>7.625.008.098,98</v>
      </c>
      <c r="G121" s="10" t="str">
        <f t="shared" si="10"/>
        <v>18,90</v>
      </c>
      <c r="H121" s="26">
        <f t="shared" si="11"/>
        <v>357.20999999999992</v>
      </c>
      <c r="I121" s="24"/>
      <c r="J121" s="24"/>
    </row>
    <row r="122" spans="1:10">
      <c r="A122" s="22" t="s">
        <v>322</v>
      </c>
      <c r="B122" s="21" t="str">
        <f t="shared" si="6"/>
        <v>000000000057350390</v>
      </c>
      <c r="C122" s="12" t="str">
        <f t="shared" si="7"/>
        <v>02</v>
      </c>
      <c r="D122" s="10" t="str">
        <f t="shared" si="8"/>
        <v>5735039002</v>
      </c>
      <c r="E122" s="12" t="str">
        <f t="shared" si="7"/>
        <v>02</v>
      </c>
      <c r="F122" s="10" t="str">
        <f t="shared" si="9"/>
        <v>5.735.039.002,02</v>
      </c>
      <c r="G122" s="10" t="str">
        <f t="shared" si="10"/>
        <v>43,35</v>
      </c>
      <c r="H122" s="26">
        <f t="shared" si="11"/>
        <v>1879.2225000000001</v>
      </c>
      <c r="I122" s="24"/>
      <c r="J122" s="24"/>
    </row>
    <row r="123" spans="1:10">
      <c r="A123" s="22" t="s">
        <v>323</v>
      </c>
      <c r="B123" s="21" t="str">
        <f t="shared" si="6"/>
        <v>000000000014004557</v>
      </c>
      <c r="C123" s="12" t="str">
        <f t="shared" si="7"/>
        <v>50</v>
      </c>
      <c r="D123" s="10" t="str">
        <f t="shared" si="8"/>
        <v>1400455750</v>
      </c>
      <c r="E123" s="12" t="str">
        <f t="shared" si="7"/>
        <v>50</v>
      </c>
      <c r="F123" s="10" t="str">
        <f t="shared" si="9"/>
        <v>1.400.455.750,50</v>
      </c>
      <c r="G123" s="10" t="str">
        <f t="shared" si="10"/>
        <v>-81,86</v>
      </c>
      <c r="H123" s="26">
        <f t="shared" si="11"/>
        <v>6701.0595999999996</v>
      </c>
      <c r="I123" s="24"/>
      <c r="J123" s="24"/>
    </row>
    <row r="124" spans="1:10">
      <c r="A124" s="22" t="s">
        <v>324</v>
      </c>
      <c r="B124" s="21" t="str">
        <f t="shared" si="6"/>
        <v>000000000095861700</v>
      </c>
      <c r="C124" s="12" t="str">
        <f t="shared" si="7"/>
        <v>08</v>
      </c>
      <c r="D124" s="10" t="str">
        <f t="shared" si="8"/>
        <v>9586170008</v>
      </c>
      <c r="E124" s="12" t="str">
        <f t="shared" si="7"/>
        <v>08</v>
      </c>
      <c r="F124" s="10" t="str">
        <f t="shared" si="9"/>
        <v>9.586.170.008,08</v>
      </c>
      <c r="G124" s="10" t="str">
        <f t="shared" si="10"/>
        <v>43,76</v>
      </c>
      <c r="H124" s="26">
        <f t="shared" si="11"/>
        <v>1914.9375999999997</v>
      </c>
      <c r="I124" s="24"/>
      <c r="J124" s="24"/>
    </row>
    <row r="125" spans="1:10">
      <c r="A125" s="22" t="s">
        <v>325</v>
      </c>
      <c r="B125" s="21" t="str">
        <f t="shared" si="6"/>
        <v>000000000052106084</v>
      </c>
      <c r="C125" s="12" t="str">
        <f t="shared" si="7"/>
        <v>80</v>
      </c>
      <c r="D125" s="10" t="str">
        <f t="shared" si="8"/>
        <v>5210608480</v>
      </c>
      <c r="E125" s="12" t="str">
        <f t="shared" si="7"/>
        <v>80</v>
      </c>
      <c r="F125" s="10" t="str">
        <f t="shared" si="9"/>
        <v>5.210.608.480,80</v>
      </c>
      <c r="G125" s="10" t="str">
        <f t="shared" si="10"/>
        <v>-18,89</v>
      </c>
      <c r="H125" s="26">
        <f t="shared" si="11"/>
        <v>356.83210000000003</v>
      </c>
      <c r="I125" s="24"/>
      <c r="J125" s="24"/>
    </row>
    <row r="126" spans="1:10">
      <c r="A126" s="22" t="s">
        <v>326</v>
      </c>
      <c r="B126" s="21" t="str">
        <f t="shared" si="6"/>
        <v>000000000071000395</v>
      </c>
      <c r="C126" s="12" t="str">
        <f t="shared" si="7"/>
        <v>82</v>
      </c>
      <c r="D126" s="10" t="str">
        <f t="shared" si="8"/>
        <v>7100039582</v>
      </c>
      <c r="E126" s="12" t="str">
        <f t="shared" si="7"/>
        <v>82</v>
      </c>
      <c r="F126" s="10" t="str">
        <f t="shared" si="9"/>
        <v>7.100.039.582,82</v>
      </c>
      <c r="G126" s="10" t="str">
        <f t="shared" si="10"/>
        <v>32,91</v>
      </c>
      <c r="H126" s="26">
        <f t="shared" si="11"/>
        <v>1083.0680999999997</v>
      </c>
      <c r="I126" s="24"/>
      <c r="J126" s="24"/>
    </row>
    <row r="127" spans="1:10">
      <c r="A127" s="22" t="s">
        <v>327</v>
      </c>
      <c r="B127" s="21" t="str">
        <f t="shared" si="6"/>
        <v>000000000038088010</v>
      </c>
      <c r="C127" s="12" t="str">
        <f t="shared" si="7"/>
        <v>63</v>
      </c>
      <c r="D127" s="10" t="str">
        <f t="shared" si="8"/>
        <v>3808801063</v>
      </c>
      <c r="E127" s="12" t="str">
        <f t="shared" si="7"/>
        <v>63</v>
      </c>
      <c r="F127" s="10" t="str">
        <f t="shared" si="9"/>
        <v>3.808.801.063,63</v>
      </c>
      <c r="G127" s="10" t="str">
        <f t="shared" si="10"/>
        <v>-5,08</v>
      </c>
      <c r="H127" s="26">
        <f t="shared" si="11"/>
        <v>25.8064</v>
      </c>
      <c r="I127" s="24"/>
      <c r="J127" s="24"/>
    </row>
    <row r="128" spans="1:10">
      <c r="A128" s="22" t="s">
        <v>328</v>
      </c>
      <c r="B128" s="21" t="str">
        <f t="shared" si="6"/>
        <v>000000000043172250</v>
      </c>
      <c r="C128" s="12" t="str">
        <f t="shared" si="7"/>
        <v>00</v>
      </c>
      <c r="D128" s="10" t="str">
        <f t="shared" si="8"/>
        <v>4317225000</v>
      </c>
      <c r="E128" s="12" t="str">
        <f t="shared" si="7"/>
        <v>00</v>
      </c>
      <c r="F128" s="10" t="str">
        <f t="shared" si="9"/>
        <v>4.317.225.000,00</v>
      </c>
      <c r="G128" s="10" t="str">
        <f t="shared" si="10"/>
        <v>-49,94</v>
      </c>
      <c r="H128" s="26">
        <f t="shared" si="11"/>
        <v>2494.0035999999996</v>
      </c>
      <c r="I128" s="24"/>
      <c r="J128" s="24"/>
    </row>
    <row r="129" spans="1:10">
      <c r="A129" s="22" t="s">
        <v>329</v>
      </c>
      <c r="B129" s="21" t="str">
        <f t="shared" si="6"/>
        <v>000000000093108093</v>
      </c>
      <c r="C129" s="12" t="str">
        <f t="shared" si="7"/>
        <v>07</v>
      </c>
      <c r="D129" s="10" t="str">
        <f t="shared" si="8"/>
        <v>9310809307</v>
      </c>
      <c r="E129" s="12" t="str">
        <f t="shared" si="7"/>
        <v>07</v>
      </c>
      <c r="F129" s="10" t="str">
        <f t="shared" si="9"/>
        <v>9.310.809.307,07</v>
      </c>
      <c r="G129" s="10" t="str">
        <f t="shared" si="10"/>
        <v>10,50</v>
      </c>
      <c r="H129" s="26">
        <f t="shared" si="11"/>
        <v>110.25</v>
      </c>
      <c r="I129" s="24"/>
      <c r="J129" s="24"/>
    </row>
    <row r="130" spans="1:10">
      <c r="A130" s="22" t="s">
        <v>330</v>
      </c>
      <c r="B130" s="21" t="str">
        <f t="shared" si="6"/>
        <v>000000000082607030</v>
      </c>
      <c r="C130" s="12" t="str">
        <f t="shared" si="7"/>
        <v>31</v>
      </c>
      <c r="D130" s="10" t="str">
        <f t="shared" si="8"/>
        <v>8260703031</v>
      </c>
      <c r="E130" s="12" t="str">
        <f t="shared" si="7"/>
        <v>31</v>
      </c>
      <c r="F130" s="10" t="str">
        <f t="shared" si="9"/>
        <v>8.260.703.031,31</v>
      </c>
      <c r="G130" s="10" t="str">
        <f t="shared" si="10"/>
        <v>66,40</v>
      </c>
      <c r="H130" s="26">
        <f t="shared" si="11"/>
        <v>4408.9600000000009</v>
      </c>
      <c r="I130" s="24"/>
      <c r="J130" s="24"/>
    </row>
    <row r="131" spans="1:10">
      <c r="A131" s="22" t="s">
        <v>331</v>
      </c>
      <c r="B131" s="21" t="str">
        <f t="shared" ref="B131:B194" si="12">LEFT(A131, 18)</f>
        <v>000000000016208900</v>
      </c>
      <c r="C131" s="12" t="str">
        <f t="shared" ref="C131:E194" si="13">RIGHT(A131, 2)</f>
        <v>24</v>
      </c>
      <c r="D131" s="10" t="str">
        <f t="shared" ref="D131:D194" si="14">RIGHT(A131, 10)</f>
        <v>1620890024</v>
      </c>
      <c r="E131" s="12" t="str">
        <f t="shared" si="13"/>
        <v>24</v>
      </c>
      <c r="F131" s="10" t="str">
        <f t="shared" ref="F131:F194" si="15">TEXT(D131 &amp; "," &amp; C131, "#.##0,00")</f>
        <v>1.620.890.024,24</v>
      </c>
      <c r="G131" s="10" t="str">
        <f t="shared" ref="G131:G194" si="16">TEXT((F131-F132)/100000000, "0,00")</f>
        <v>-42,65</v>
      </c>
      <c r="H131" s="26">
        <f t="shared" ref="H131:H194" si="17">G131^2</f>
        <v>1819.0224999999998</v>
      </c>
      <c r="I131" s="24"/>
      <c r="J131" s="24"/>
    </row>
    <row r="132" spans="1:10">
      <c r="A132" s="22" t="s">
        <v>332</v>
      </c>
      <c r="B132" s="21" t="str">
        <f t="shared" si="12"/>
        <v>000000000058860011</v>
      </c>
      <c r="C132" s="12" t="str">
        <f t="shared" si="13"/>
        <v>90</v>
      </c>
      <c r="D132" s="10" t="str">
        <f t="shared" si="14"/>
        <v>5886001190</v>
      </c>
      <c r="E132" s="12" t="str">
        <f t="shared" si="13"/>
        <v>90</v>
      </c>
      <c r="F132" s="10" t="str">
        <f t="shared" si="15"/>
        <v>5.886.001.190,90</v>
      </c>
      <c r="G132" s="10" t="str">
        <f t="shared" si="16"/>
        <v>46,78</v>
      </c>
      <c r="H132" s="26">
        <f t="shared" si="17"/>
        <v>2188.3684000000003</v>
      </c>
      <c r="I132" s="24"/>
      <c r="J132" s="24"/>
    </row>
    <row r="133" spans="1:10">
      <c r="A133" s="22" t="s">
        <v>333</v>
      </c>
      <c r="B133" s="21" t="str">
        <f t="shared" si="12"/>
        <v>000000000012084057</v>
      </c>
      <c r="C133" s="12" t="str">
        <f t="shared" si="13"/>
        <v>50</v>
      </c>
      <c r="D133" s="10" t="str">
        <f t="shared" si="14"/>
        <v>1208405750</v>
      </c>
      <c r="E133" s="12" t="str">
        <f t="shared" si="13"/>
        <v>50</v>
      </c>
      <c r="F133" s="10" t="str">
        <f t="shared" si="15"/>
        <v>1.208.405.750,50</v>
      </c>
      <c r="G133" s="10" t="str">
        <f t="shared" si="16"/>
        <v>-43,82</v>
      </c>
      <c r="H133" s="26">
        <f t="shared" si="17"/>
        <v>1920.1924000000001</v>
      </c>
      <c r="I133" s="24"/>
      <c r="J133" s="24"/>
    </row>
    <row r="134" spans="1:10">
      <c r="A134" s="22" t="s">
        <v>334</v>
      </c>
      <c r="B134" s="21" t="str">
        <f t="shared" si="12"/>
        <v>000000000055900305</v>
      </c>
      <c r="C134" s="12" t="str">
        <f t="shared" si="13"/>
        <v>19</v>
      </c>
      <c r="D134" s="10" t="str">
        <f t="shared" si="14"/>
        <v>5590030519</v>
      </c>
      <c r="E134" s="12" t="str">
        <f t="shared" si="13"/>
        <v>19</v>
      </c>
      <c r="F134" s="10" t="str">
        <f t="shared" si="15"/>
        <v>5.590.030.519,19</v>
      </c>
      <c r="G134" s="10" t="str">
        <f t="shared" si="16"/>
        <v>20,87</v>
      </c>
      <c r="H134" s="26">
        <f t="shared" si="17"/>
        <v>435.55690000000004</v>
      </c>
      <c r="I134" s="24"/>
      <c r="J134" s="24"/>
    </row>
    <row r="135" spans="1:10">
      <c r="A135" s="22" t="s">
        <v>335</v>
      </c>
      <c r="B135" s="21" t="str">
        <f t="shared" si="12"/>
        <v>000000000035027305</v>
      </c>
      <c r="C135" s="12" t="str">
        <f t="shared" si="13"/>
        <v>04</v>
      </c>
      <c r="D135" s="10" t="str">
        <f t="shared" si="14"/>
        <v>3502730504</v>
      </c>
      <c r="E135" s="12" t="str">
        <f t="shared" si="13"/>
        <v>04</v>
      </c>
      <c r="F135" s="10" t="str">
        <f t="shared" si="15"/>
        <v>3.502.730.504,04</v>
      </c>
      <c r="G135" s="10" t="str">
        <f t="shared" si="16"/>
        <v>-63,65</v>
      </c>
      <c r="H135" s="26">
        <f t="shared" si="17"/>
        <v>4051.3224999999998</v>
      </c>
      <c r="I135" s="24"/>
      <c r="J135" s="24"/>
    </row>
    <row r="136" spans="1:10">
      <c r="A136" s="22" t="s">
        <v>336</v>
      </c>
      <c r="B136" s="21" t="str">
        <f t="shared" si="12"/>
        <v>000000000098680027</v>
      </c>
      <c r="C136" s="12" t="str">
        <f t="shared" si="13"/>
        <v>20</v>
      </c>
      <c r="D136" s="10" t="str">
        <f t="shared" si="14"/>
        <v>9868002720</v>
      </c>
      <c r="E136" s="12" t="str">
        <f t="shared" si="13"/>
        <v>20</v>
      </c>
      <c r="F136" s="10" t="str">
        <f t="shared" si="15"/>
        <v>9.868.002.720,20</v>
      </c>
      <c r="G136" s="10" t="str">
        <f t="shared" si="16"/>
        <v>54,18</v>
      </c>
      <c r="H136" s="26">
        <f t="shared" si="17"/>
        <v>2935.4724000000001</v>
      </c>
      <c r="I136" s="24"/>
      <c r="J136" s="24"/>
    </row>
    <row r="137" spans="1:10">
      <c r="A137" s="22" t="s">
        <v>337</v>
      </c>
      <c r="B137" s="21" t="str">
        <f t="shared" si="12"/>
        <v>000000000044500702</v>
      </c>
      <c r="C137" s="12" t="str">
        <f t="shared" si="13"/>
        <v>61</v>
      </c>
      <c r="D137" s="10" t="str">
        <f t="shared" si="14"/>
        <v>4450070261</v>
      </c>
      <c r="E137" s="12" t="str">
        <f t="shared" si="13"/>
        <v>61</v>
      </c>
      <c r="F137" s="10" t="str">
        <f t="shared" si="15"/>
        <v>4.450.070.261,61</v>
      </c>
      <c r="G137" s="10" t="str">
        <f t="shared" si="16"/>
        <v>16,25</v>
      </c>
      <c r="H137" s="26">
        <f t="shared" si="17"/>
        <v>264.0625</v>
      </c>
      <c r="I137" s="24"/>
      <c r="J137" s="24"/>
    </row>
    <row r="138" spans="1:10">
      <c r="A138" s="22" t="s">
        <v>338</v>
      </c>
      <c r="B138" s="21" t="str">
        <f t="shared" si="12"/>
        <v>000000000028250899</v>
      </c>
      <c r="C138" s="12" t="str">
        <f t="shared" si="13"/>
        <v>00</v>
      </c>
      <c r="D138" s="10" t="str">
        <f t="shared" si="14"/>
        <v>2825089900</v>
      </c>
      <c r="E138" s="12" t="str">
        <f t="shared" si="13"/>
        <v>00</v>
      </c>
      <c r="F138" s="10" t="str">
        <f t="shared" si="15"/>
        <v>2.825.089.900,00</v>
      </c>
      <c r="G138" s="10" t="str">
        <f t="shared" si="16"/>
        <v>-34,81</v>
      </c>
      <c r="H138" s="26">
        <f t="shared" si="17"/>
        <v>1211.7361000000001</v>
      </c>
      <c r="I138" s="24"/>
      <c r="J138" s="24"/>
    </row>
    <row r="139" spans="1:10">
      <c r="A139" s="22" t="s">
        <v>339</v>
      </c>
      <c r="B139" s="21" t="str">
        <f t="shared" si="12"/>
        <v>000000000063059601</v>
      </c>
      <c r="C139" s="12" t="str">
        <f t="shared" si="13"/>
        <v>40</v>
      </c>
      <c r="D139" s="10" t="str">
        <f t="shared" si="14"/>
        <v>6305960140</v>
      </c>
      <c r="E139" s="12" t="str">
        <f t="shared" si="13"/>
        <v>40</v>
      </c>
      <c r="F139" s="10" t="str">
        <f t="shared" si="15"/>
        <v>6.305.960.140,40</v>
      </c>
      <c r="G139" s="10" t="str">
        <f t="shared" si="16"/>
        <v>0,49</v>
      </c>
      <c r="H139" s="26">
        <f t="shared" si="17"/>
        <v>0.24009999999999998</v>
      </c>
      <c r="I139" s="24"/>
      <c r="J139" s="24"/>
    </row>
    <row r="140" spans="1:10">
      <c r="A140" s="22" t="s">
        <v>340</v>
      </c>
      <c r="B140" s="21" t="str">
        <f t="shared" si="12"/>
        <v>000000000062569010</v>
      </c>
      <c r="C140" s="12" t="str">
        <f t="shared" si="13"/>
        <v>40</v>
      </c>
      <c r="D140" s="10" t="str">
        <f t="shared" si="14"/>
        <v>6256901040</v>
      </c>
      <c r="E140" s="12" t="str">
        <f t="shared" si="13"/>
        <v>40</v>
      </c>
      <c r="F140" s="10" t="str">
        <f t="shared" si="15"/>
        <v>6.256.901.040,40</v>
      </c>
      <c r="G140" s="10" t="str">
        <f t="shared" si="16"/>
        <v>0,07</v>
      </c>
      <c r="H140" s="26">
        <f t="shared" si="17"/>
        <v>4.9000000000000007E-3</v>
      </c>
      <c r="I140" s="24"/>
      <c r="J140" s="24"/>
    </row>
    <row r="141" spans="1:10">
      <c r="A141" s="22" t="s">
        <v>341</v>
      </c>
      <c r="B141" s="21" t="str">
        <f t="shared" si="12"/>
        <v>000000000062502230</v>
      </c>
      <c r="C141" s="12" t="str">
        <f t="shared" si="13"/>
        <v>30</v>
      </c>
      <c r="D141" s="10" t="str">
        <f t="shared" si="14"/>
        <v>6250223030</v>
      </c>
      <c r="E141" s="12" t="str">
        <f t="shared" si="13"/>
        <v>30</v>
      </c>
      <c r="F141" s="10" t="str">
        <f t="shared" si="15"/>
        <v>6.250.223.030,30</v>
      </c>
      <c r="G141" s="10" t="str">
        <f t="shared" si="16"/>
        <v>41,42</v>
      </c>
      <c r="H141" s="26">
        <f t="shared" si="17"/>
        <v>1715.6164000000001</v>
      </c>
      <c r="I141" s="24"/>
      <c r="J141" s="24"/>
    </row>
    <row r="142" spans="1:10">
      <c r="A142" s="22" t="s">
        <v>342</v>
      </c>
      <c r="B142" s="21" t="str">
        <f t="shared" si="12"/>
        <v>000000000021078102</v>
      </c>
      <c r="C142" s="12" t="str">
        <f t="shared" si="13"/>
        <v>30</v>
      </c>
      <c r="D142" s="10" t="str">
        <f t="shared" si="14"/>
        <v>2107810230</v>
      </c>
      <c r="E142" s="12" t="str">
        <f t="shared" si="13"/>
        <v>30</v>
      </c>
      <c r="F142" s="10" t="str">
        <f t="shared" si="15"/>
        <v>2.107.810.230,30</v>
      </c>
      <c r="G142" s="10" t="str">
        <f t="shared" si="16"/>
        <v>-13,13</v>
      </c>
      <c r="H142" s="26">
        <f t="shared" si="17"/>
        <v>172.39690000000002</v>
      </c>
      <c r="I142" s="24"/>
      <c r="J142" s="24"/>
    </row>
    <row r="143" spans="1:10">
      <c r="A143" s="22" t="s">
        <v>343</v>
      </c>
      <c r="B143" s="21" t="str">
        <f t="shared" si="12"/>
        <v>000000000034207100</v>
      </c>
      <c r="C143" s="12" t="str">
        <f t="shared" si="13"/>
        <v>72</v>
      </c>
      <c r="D143" s="10" t="str">
        <f t="shared" si="14"/>
        <v>3420710072</v>
      </c>
      <c r="E143" s="12" t="str">
        <f t="shared" si="13"/>
        <v>72</v>
      </c>
      <c r="F143" s="10" t="str">
        <f t="shared" si="15"/>
        <v>3.420.710.072,72</v>
      </c>
      <c r="G143" s="10" t="str">
        <f t="shared" si="16"/>
        <v>-46,79</v>
      </c>
      <c r="H143" s="26">
        <f t="shared" si="17"/>
        <v>2189.3040999999998</v>
      </c>
      <c r="I143" s="24"/>
      <c r="J143" s="24"/>
    </row>
    <row r="144" spans="1:10">
      <c r="A144" s="22" t="s">
        <v>344</v>
      </c>
      <c r="B144" s="21" t="str">
        <f t="shared" si="12"/>
        <v>000000000081000938</v>
      </c>
      <c r="C144" s="12" t="str">
        <f t="shared" si="13"/>
        <v>41</v>
      </c>
      <c r="D144" s="10" t="str">
        <f t="shared" si="14"/>
        <v>8100093841</v>
      </c>
      <c r="E144" s="12" t="str">
        <f t="shared" si="13"/>
        <v>41</v>
      </c>
      <c r="F144" s="10" t="str">
        <f t="shared" si="15"/>
        <v>8.100.093.841,41</v>
      </c>
      <c r="G144" s="10" t="str">
        <f t="shared" si="16"/>
        <v>65,07</v>
      </c>
      <c r="H144" s="26">
        <f t="shared" si="17"/>
        <v>4234.1048999999994</v>
      </c>
      <c r="I144" s="24"/>
      <c r="J144" s="24"/>
    </row>
    <row r="145" spans="1:10">
      <c r="A145" s="22" t="s">
        <v>345</v>
      </c>
      <c r="B145" s="21" t="str">
        <f t="shared" si="12"/>
        <v>000000000015926609</v>
      </c>
      <c r="C145" s="12" t="str">
        <f t="shared" si="13"/>
        <v>00</v>
      </c>
      <c r="D145" s="10" t="str">
        <f t="shared" si="14"/>
        <v>1592660900</v>
      </c>
      <c r="E145" s="12" t="str">
        <f t="shared" si="13"/>
        <v>00</v>
      </c>
      <c r="F145" s="10" t="str">
        <f t="shared" si="15"/>
        <v>1.592.660.900,00</v>
      </c>
      <c r="G145" s="10" t="str">
        <f t="shared" si="16"/>
        <v>-33,11</v>
      </c>
      <c r="H145" s="26">
        <f t="shared" si="17"/>
        <v>1096.2720999999999</v>
      </c>
      <c r="I145" s="24"/>
      <c r="J145" s="24"/>
    </row>
    <row r="146" spans="1:10">
      <c r="A146" s="22" t="s">
        <v>346</v>
      </c>
      <c r="B146" s="21" t="str">
        <f t="shared" si="12"/>
        <v>000000000049033420</v>
      </c>
      <c r="C146" s="12" t="str">
        <f t="shared" si="13"/>
        <v>05</v>
      </c>
      <c r="D146" s="10" t="str">
        <f t="shared" si="14"/>
        <v>4903342005</v>
      </c>
      <c r="E146" s="12" t="str">
        <f t="shared" si="13"/>
        <v>05</v>
      </c>
      <c r="F146" s="10" t="str">
        <f t="shared" si="15"/>
        <v>4.903.342.005,05</v>
      </c>
      <c r="G146" s="10" t="str">
        <f t="shared" si="16"/>
        <v>-6,03</v>
      </c>
      <c r="H146" s="26">
        <f t="shared" si="17"/>
        <v>36.360900000000001</v>
      </c>
      <c r="I146" s="24"/>
      <c r="J146" s="24"/>
    </row>
    <row r="147" spans="1:10">
      <c r="A147" s="22" t="s">
        <v>347</v>
      </c>
      <c r="B147" s="21" t="str">
        <f t="shared" si="12"/>
        <v>000000000055061520</v>
      </c>
      <c r="C147" s="12" t="str">
        <f t="shared" si="13"/>
        <v>50</v>
      </c>
      <c r="D147" s="10" t="str">
        <f t="shared" si="14"/>
        <v>5506152050</v>
      </c>
      <c r="E147" s="12" t="str">
        <f t="shared" si="13"/>
        <v>50</v>
      </c>
      <c r="F147" s="10" t="str">
        <f t="shared" si="15"/>
        <v>5.506.152.050,50</v>
      </c>
      <c r="G147" s="10" t="str">
        <f t="shared" si="16"/>
        <v>-8,35</v>
      </c>
      <c r="H147" s="26">
        <f t="shared" si="17"/>
        <v>69.722499999999997</v>
      </c>
      <c r="I147" s="24"/>
      <c r="J147" s="24"/>
    </row>
    <row r="148" spans="1:10">
      <c r="A148" s="22" t="s">
        <v>348</v>
      </c>
      <c r="B148" s="21" t="str">
        <f t="shared" si="12"/>
        <v>000000000063408037</v>
      </c>
      <c r="C148" s="12" t="str">
        <f t="shared" si="13"/>
        <v>30</v>
      </c>
      <c r="D148" s="10" t="str">
        <f t="shared" si="14"/>
        <v>6340803730</v>
      </c>
      <c r="E148" s="12" t="str">
        <f t="shared" si="13"/>
        <v>30</v>
      </c>
      <c r="F148" s="10" t="str">
        <f t="shared" si="15"/>
        <v>6.340.803.730,30</v>
      </c>
      <c r="G148" s="10" t="str">
        <f t="shared" si="16"/>
        <v>51,72</v>
      </c>
      <c r="H148" s="26">
        <f t="shared" si="17"/>
        <v>2674.9584</v>
      </c>
      <c r="I148" s="24"/>
      <c r="J148" s="24"/>
    </row>
    <row r="149" spans="1:10">
      <c r="A149" s="22" t="s">
        <v>349</v>
      </c>
      <c r="B149" s="21" t="str">
        <f t="shared" si="12"/>
        <v>000000000011690850</v>
      </c>
      <c r="C149" s="12" t="str">
        <f t="shared" si="13"/>
        <v>05</v>
      </c>
      <c r="D149" s="10" t="str">
        <f t="shared" si="14"/>
        <v>1169085005</v>
      </c>
      <c r="E149" s="12" t="str">
        <f t="shared" si="13"/>
        <v>05</v>
      </c>
      <c r="F149" s="10" t="str">
        <f t="shared" si="15"/>
        <v>1.169.085.005,05</v>
      </c>
      <c r="G149" s="10" t="str">
        <f t="shared" si="16"/>
        <v>-49,85</v>
      </c>
      <c r="H149" s="26">
        <f t="shared" si="17"/>
        <v>2485.0225</v>
      </c>
      <c r="I149" s="24"/>
      <c r="J149" s="24"/>
    </row>
    <row r="150" spans="1:10">
      <c r="A150" s="22" t="s">
        <v>350</v>
      </c>
      <c r="B150" s="21" t="str">
        <f t="shared" si="12"/>
        <v>000000000061536700</v>
      </c>
      <c r="C150" s="12" t="str">
        <f t="shared" si="13"/>
        <v>20</v>
      </c>
      <c r="D150" s="10" t="str">
        <f t="shared" si="14"/>
        <v>6153670020</v>
      </c>
      <c r="E150" s="12" t="str">
        <f t="shared" si="13"/>
        <v>20</v>
      </c>
      <c r="F150" s="10" t="str">
        <f t="shared" si="15"/>
        <v>6.153.670.020,20</v>
      </c>
      <c r="G150" s="10" t="str">
        <f t="shared" si="16"/>
        <v>44,48</v>
      </c>
      <c r="H150" s="26">
        <f t="shared" si="17"/>
        <v>1978.4703999999997</v>
      </c>
      <c r="I150" s="24"/>
      <c r="J150" s="24"/>
    </row>
    <row r="151" spans="1:10">
      <c r="A151" s="22" t="s">
        <v>351</v>
      </c>
      <c r="B151" s="21" t="str">
        <f t="shared" si="12"/>
        <v>000000000017054030</v>
      </c>
      <c r="C151" s="12" t="str">
        <f t="shared" si="13"/>
        <v>48</v>
      </c>
      <c r="D151" s="10" t="str">
        <f t="shared" si="14"/>
        <v>1705403048</v>
      </c>
      <c r="E151" s="12" t="str">
        <f t="shared" si="13"/>
        <v>48</v>
      </c>
      <c r="F151" s="10" t="str">
        <f t="shared" si="15"/>
        <v>1.705.403.048,48</v>
      </c>
      <c r="G151" s="10" t="str">
        <f t="shared" si="16"/>
        <v>-71,70</v>
      </c>
      <c r="H151" s="26">
        <f t="shared" si="17"/>
        <v>5140.8900000000003</v>
      </c>
      <c r="I151" s="24"/>
      <c r="J151" s="24"/>
    </row>
    <row r="152" spans="1:10">
      <c r="A152" s="22" t="s">
        <v>352</v>
      </c>
      <c r="B152" s="21" t="str">
        <f t="shared" si="12"/>
        <v>000000000088752008</v>
      </c>
      <c r="C152" s="12" t="str">
        <f t="shared" si="13"/>
        <v>04</v>
      </c>
      <c r="D152" s="10" t="str">
        <f t="shared" si="14"/>
        <v>8875200804</v>
      </c>
      <c r="E152" s="12" t="str">
        <f t="shared" si="13"/>
        <v>04</v>
      </c>
      <c r="F152" s="10" t="str">
        <f t="shared" si="15"/>
        <v>8.875.200.804,04</v>
      </c>
      <c r="G152" s="10" t="str">
        <f t="shared" si="16"/>
        <v>25,24</v>
      </c>
      <c r="H152" s="26">
        <f t="shared" si="17"/>
        <v>637.05759999999987</v>
      </c>
      <c r="I152" s="24"/>
      <c r="J152" s="24"/>
    </row>
    <row r="153" spans="1:10">
      <c r="A153" s="22" t="s">
        <v>353</v>
      </c>
      <c r="B153" s="21" t="str">
        <f t="shared" si="12"/>
        <v>000000000063510925</v>
      </c>
      <c r="C153" s="12" t="str">
        <f t="shared" si="13"/>
        <v>00</v>
      </c>
      <c r="D153" s="10" t="str">
        <f t="shared" si="14"/>
        <v>6351092500</v>
      </c>
      <c r="E153" s="12" t="str">
        <f t="shared" si="13"/>
        <v>00</v>
      </c>
      <c r="F153" s="10" t="str">
        <f t="shared" si="15"/>
        <v>6.351.092.500,00</v>
      </c>
      <c r="G153" s="10" t="str">
        <f t="shared" si="16"/>
        <v>50,73</v>
      </c>
      <c r="H153" s="26">
        <f t="shared" si="17"/>
        <v>2573.5328999999997</v>
      </c>
      <c r="I153" s="24"/>
      <c r="J153" s="24"/>
    </row>
    <row r="154" spans="1:10">
      <c r="A154" s="22" t="s">
        <v>354</v>
      </c>
      <c r="B154" s="21" t="str">
        <f t="shared" si="12"/>
        <v>000000000012780283</v>
      </c>
      <c r="C154" s="12" t="str">
        <f t="shared" si="13"/>
        <v>00</v>
      </c>
      <c r="D154" s="10" t="str">
        <f t="shared" si="14"/>
        <v>1278028300</v>
      </c>
      <c r="E154" s="12" t="str">
        <f t="shared" si="13"/>
        <v>00</v>
      </c>
      <c r="F154" s="10" t="str">
        <f t="shared" si="15"/>
        <v>1.278.028.300,00</v>
      </c>
      <c r="G154" s="10" t="str">
        <f t="shared" si="16"/>
        <v>-78,23</v>
      </c>
      <c r="H154" s="26">
        <f t="shared" si="17"/>
        <v>6119.9329000000007</v>
      </c>
      <c r="I154" s="24"/>
      <c r="J154" s="24"/>
    </row>
    <row r="155" spans="1:10">
      <c r="A155" s="22" t="s">
        <v>355</v>
      </c>
      <c r="B155" s="21" t="str">
        <f t="shared" si="12"/>
        <v>000000000091007867</v>
      </c>
      <c r="C155" s="12" t="str">
        <f t="shared" si="13"/>
        <v>10</v>
      </c>
      <c r="D155" s="10" t="str">
        <f t="shared" si="14"/>
        <v>9100786710</v>
      </c>
      <c r="E155" s="12" t="str">
        <f t="shared" si="13"/>
        <v>10</v>
      </c>
      <c r="F155" s="10" t="str">
        <f t="shared" si="15"/>
        <v>9.100.786.710,10</v>
      </c>
      <c r="G155" s="10" t="str">
        <f t="shared" si="16"/>
        <v>31,60</v>
      </c>
      <c r="H155" s="26">
        <f t="shared" si="17"/>
        <v>998.56000000000006</v>
      </c>
      <c r="I155" s="24"/>
      <c r="J155" s="24"/>
    </row>
    <row r="156" spans="1:10">
      <c r="A156" s="22" t="s">
        <v>356</v>
      </c>
      <c r="B156" s="21" t="str">
        <f t="shared" si="12"/>
        <v>000000000059408018</v>
      </c>
      <c r="C156" s="12" t="str">
        <f t="shared" si="13"/>
        <v>04</v>
      </c>
      <c r="D156" s="10" t="str">
        <f t="shared" si="14"/>
        <v>5940801804</v>
      </c>
      <c r="E156" s="12" t="str">
        <f t="shared" si="13"/>
        <v>04</v>
      </c>
      <c r="F156" s="10" t="str">
        <f t="shared" si="15"/>
        <v>5.940.801.804,04</v>
      </c>
      <c r="G156" s="10" t="str">
        <f t="shared" si="16"/>
        <v>7,32</v>
      </c>
      <c r="H156" s="26">
        <f t="shared" si="17"/>
        <v>53.582400000000007</v>
      </c>
      <c r="I156" s="24"/>
      <c r="J156" s="24"/>
    </row>
    <row r="157" spans="1:10">
      <c r="A157" s="22" t="s">
        <v>357</v>
      </c>
      <c r="B157" s="21" t="str">
        <f t="shared" si="12"/>
        <v>000000000052086309</v>
      </c>
      <c r="C157" s="12" t="str">
        <f t="shared" si="13"/>
        <v>07</v>
      </c>
      <c r="D157" s="10" t="str">
        <f t="shared" si="14"/>
        <v>5208630907</v>
      </c>
      <c r="E157" s="12" t="str">
        <f t="shared" si="13"/>
        <v>07</v>
      </c>
      <c r="F157" s="10" t="str">
        <f t="shared" si="15"/>
        <v>5.208.630.907,07</v>
      </c>
      <c r="G157" s="10" t="str">
        <f t="shared" si="16"/>
        <v>-39,65</v>
      </c>
      <c r="H157" s="26">
        <f t="shared" si="17"/>
        <v>1572.1224999999999</v>
      </c>
      <c r="I157" s="24"/>
      <c r="J157" s="24"/>
    </row>
    <row r="158" spans="1:10">
      <c r="A158" s="22" t="s">
        <v>358</v>
      </c>
      <c r="B158" s="21" t="str">
        <f t="shared" si="12"/>
        <v>000000000091738100</v>
      </c>
      <c r="C158" s="12" t="str">
        <f t="shared" si="13"/>
        <v>50</v>
      </c>
      <c r="D158" s="10" t="str">
        <f t="shared" si="14"/>
        <v>9173810050</v>
      </c>
      <c r="E158" s="12" t="str">
        <f t="shared" si="13"/>
        <v>50</v>
      </c>
      <c r="F158" s="10" t="str">
        <f t="shared" si="15"/>
        <v>9.173.810.050,50</v>
      </c>
      <c r="G158" s="10" t="str">
        <f t="shared" si="16"/>
        <v>53,73</v>
      </c>
      <c r="H158" s="26">
        <f t="shared" si="17"/>
        <v>2886.9128999999998</v>
      </c>
      <c r="I158" s="24"/>
      <c r="J158" s="24"/>
    </row>
    <row r="159" spans="1:10">
      <c r="A159" s="22" t="s">
        <v>359</v>
      </c>
      <c r="B159" s="21" t="str">
        <f t="shared" si="12"/>
        <v>000000000038003380</v>
      </c>
      <c r="C159" s="12" t="str">
        <f t="shared" si="13"/>
        <v>48</v>
      </c>
      <c r="D159" s="10" t="str">
        <f t="shared" si="14"/>
        <v>3800338048</v>
      </c>
      <c r="E159" s="12" t="str">
        <f t="shared" si="13"/>
        <v>48</v>
      </c>
      <c r="F159" s="10" t="str">
        <f t="shared" si="15"/>
        <v>3.800.338.048,48</v>
      </c>
      <c r="G159" s="10" t="str">
        <f t="shared" si="16"/>
        <v>-29,10</v>
      </c>
      <c r="H159" s="26">
        <f t="shared" si="17"/>
        <v>846.81000000000006</v>
      </c>
      <c r="I159" s="24"/>
      <c r="J159" s="24"/>
    </row>
    <row r="160" spans="1:10">
      <c r="A160" s="22" t="s">
        <v>360</v>
      </c>
      <c r="B160" s="21" t="str">
        <f t="shared" si="12"/>
        <v>000000000067107005</v>
      </c>
      <c r="C160" s="12" t="str">
        <f t="shared" si="13"/>
        <v>62</v>
      </c>
      <c r="D160" s="10" t="str">
        <f t="shared" si="14"/>
        <v>6710700562</v>
      </c>
      <c r="E160" s="12" t="str">
        <f t="shared" si="13"/>
        <v>62</v>
      </c>
      <c r="F160" s="10" t="str">
        <f t="shared" si="15"/>
        <v>6.710.700.562,62</v>
      </c>
      <c r="G160" s="10" t="str">
        <f t="shared" si="16"/>
        <v>-8,00</v>
      </c>
      <c r="H160" s="26">
        <f t="shared" si="17"/>
        <v>64</v>
      </c>
      <c r="I160" s="24"/>
      <c r="J160" s="24"/>
    </row>
    <row r="161" spans="1:10">
      <c r="A161" s="22" t="s">
        <v>361</v>
      </c>
      <c r="B161" s="21" t="str">
        <f t="shared" si="12"/>
        <v>000000000075110083</v>
      </c>
      <c r="C161" s="12" t="str">
        <f t="shared" si="13"/>
        <v>07</v>
      </c>
      <c r="D161" s="10" t="str">
        <f t="shared" si="14"/>
        <v>7511008307</v>
      </c>
      <c r="E161" s="12" t="str">
        <f t="shared" si="13"/>
        <v>07</v>
      </c>
      <c r="F161" s="10" t="str">
        <f t="shared" si="15"/>
        <v>7.511.008.307,07</v>
      </c>
      <c r="G161" s="10" t="str">
        <f t="shared" si="16"/>
        <v>-7,87</v>
      </c>
      <c r="H161" s="26">
        <f t="shared" si="17"/>
        <v>61.936900000000001</v>
      </c>
      <c r="I161" s="24"/>
      <c r="J161" s="24"/>
    </row>
    <row r="162" spans="1:10">
      <c r="A162" s="22" t="s">
        <v>362</v>
      </c>
      <c r="B162" s="21" t="str">
        <f t="shared" si="12"/>
        <v>000000000082980127</v>
      </c>
      <c r="C162" s="12" t="str">
        <f t="shared" si="13"/>
        <v>00</v>
      </c>
      <c r="D162" s="10" t="str">
        <f t="shared" si="14"/>
        <v>8298012700</v>
      </c>
      <c r="E162" s="12" t="str">
        <f t="shared" si="13"/>
        <v>00</v>
      </c>
      <c r="F162" s="10" t="str">
        <f t="shared" si="15"/>
        <v>8.298.012.700,00</v>
      </c>
      <c r="G162" s="10" t="str">
        <f t="shared" si="16"/>
        <v>59,17</v>
      </c>
      <c r="H162" s="26">
        <f t="shared" si="17"/>
        <v>3501.0889000000002</v>
      </c>
      <c r="I162" s="24"/>
      <c r="J162" s="24"/>
    </row>
    <row r="163" spans="1:10">
      <c r="A163" s="22" t="s">
        <v>363</v>
      </c>
      <c r="B163" s="21" t="str">
        <f t="shared" si="12"/>
        <v>000000000023807400</v>
      </c>
      <c r="C163" s="12" t="str">
        <f t="shared" si="13"/>
        <v>46</v>
      </c>
      <c r="D163" s="10" t="str">
        <f t="shared" si="14"/>
        <v>2380740046</v>
      </c>
      <c r="E163" s="12" t="str">
        <f t="shared" si="13"/>
        <v>46</v>
      </c>
      <c r="F163" s="10" t="str">
        <f t="shared" si="15"/>
        <v>2.380.740.046,46</v>
      </c>
      <c r="G163" s="10" t="str">
        <f t="shared" si="16"/>
        <v>-59,53</v>
      </c>
      <c r="H163" s="26">
        <f t="shared" si="17"/>
        <v>3543.8209000000002</v>
      </c>
      <c r="I163" s="24"/>
      <c r="J163" s="24"/>
    </row>
    <row r="164" spans="1:10">
      <c r="A164" s="22" t="s">
        <v>364</v>
      </c>
      <c r="B164" s="21" t="str">
        <f t="shared" si="12"/>
        <v>000000000083340815</v>
      </c>
      <c r="C164" s="12" t="str">
        <f t="shared" si="13"/>
        <v>00</v>
      </c>
      <c r="D164" s="10" t="str">
        <f t="shared" si="14"/>
        <v>8334081500</v>
      </c>
      <c r="E164" s="12" t="str">
        <f t="shared" si="13"/>
        <v>00</v>
      </c>
      <c r="F164" s="10" t="str">
        <f t="shared" si="15"/>
        <v>8.334.081.500,00</v>
      </c>
      <c r="G164" s="10" t="str">
        <f t="shared" si="16"/>
        <v>48,33</v>
      </c>
      <c r="H164" s="26">
        <f t="shared" si="17"/>
        <v>2335.7889</v>
      </c>
      <c r="I164" s="24"/>
      <c r="J164" s="24"/>
    </row>
    <row r="165" spans="1:10">
      <c r="A165" s="22" t="s">
        <v>365</v>
      </c>
      <c r="B165" s="21" t="str">
        <f t="shared" si="12"/>
        <v>000000000035009681</v>
      </c>
      <c r="C165" s="12" t="str">
        <f t="shared" si="13"/>
        <v>30</v>
      </c>
      <c r="D165" s="10" t="str">
        <f t="shared" si="14"/>
        <v>3500968130</v>
      </c>
      <c r="E165" s="12" t="str">
        <f t="shared" si="13"/>
        <v>30</v>
      </c>
      <c r="F165" s="10" t="str">
        <f t="shared" si="15"/>
        <v>3.500.968.130,30</v>
      </c>
      <c r="G165" s="10" t="str">
        <f t="shared" si="16"/>
        <v>6,14</v>
      </c>
      <c r="H165" s="26">
        <f t="shared" si="17"/>
        <v>37.699599999999997</v>
      </c>
      <c r="I165" s="24"/>
      <c r="J165" s="24"/>
    </row>
    <row r="166" spans="1:10">
      <c r="A166" s="22" t="s">
        <v>366</v>
      </c>
      <c r="B166" s="21" t="str">
        <f t="shared" si="12"/>
        <v>000000000028870039</v>
      </c>
      <c r="C166" s="12" t="str">
        <f t="shared" si="13"/>
        <v>90</v>
      </c>
      <c r="D166" s="10" t="str">
        <f t="shared" si="14"/>
        <v>2887003990</v>
      </c>
      <c r="E166" s="12" t="str">
        <f t="shared" si="13"/>
        <v>90</v>
      </c>
      <c r="F166" s="10" t="str">
        <f t="shared" si="15"/>
        <v>2.887.003.990,90</v>
      </c>
      <c r="G166" s="10" t="str">
        <f t="shared" si="16"/>
        <v>-34,74</v>
      </c>
      <c r="H166" s="26">
        <f t="shared" si="17"/>
        <v>1206.8676</v>
      </c>
      <c r="I166" s="24"/>
      <c r="J166" s="24"/>
    </row>
    <row r="167" spans="1:10">
      <c r="A167" s="22" t="s">
        <v>367</v>
      </c>
      <c r="B167" s="21" t="str">
        <f t="shared" si="12"/>
        <v>000000000063607105</v>
      </c>
      <c r="C167" s="12" t="str">
        <f t="shared" si="13"/>
        <v>03</v>
      </c>
      <c r="D167" s="10" t="str">
        <f t="shared" si="14"/>
        <v>6360710503</v>
      </c>
      <c r="E167" s="12" t="str">
        <f t="shared" si="13"/>
        <v>03</v>
      </c>
      <c r="F167" s="10" t="str">
        <f t="shared" si="15"/>
        <v>6.360.710.503,03</v>
      </c>
      <c r="G167" s="10" t="str">
        <f t="shared" si="16"/>
        <v>-14,47</v>
      </c>
      <c r="H167" s="26">
        <f t="shared" si="17"/>
        <v>209.38090000000003</v>
      </c>
      <c r="I167" s="24"/>
      <c r="J167" s="24"/>
    </row>
    <row r="168" spans="1:10">
      <c r="A168" s="22" t="s">
        <v>368</v>
      </c>
      <c r="B168" s="21" t="str">
        <f t="shared" si="12"/>
        <v>000000000078074390</v>
      </c>
      <c r="C168" s="12" t="str">
        <f t="shared" si="13"/>
        <v>20</v>
      </c>
      <c r="D168" s="10" t="str">
        <f t="shared" si="14"/>
        <v>7807439020</v>
      </c>
      <c r="E168" s="12" t="str">
        <f t="shared" si="13"/>
        <v>20</v>
      </c>
      <c r="F168" s="10" t="str">
        <f t="shared" si="15"/>
        <v>7.807.439.020,20</v>
      </c>
      <c r="G168" s="10" t="str">
        <f t="shared" si="16"/>
        <v>26,94</v>
      </c>
      <c r="H168" s="26">
        <f t="shared" si="17"/>
        <v>725.76360000000011</v>
      </c>
      <c r="I168" s="24"/>
      <c r="J168" s="24"/>
    </row>
    <row r="169" spans="1:10">
      <c r="A169" s="22" t="s">
        <v>369</v>
      </c>
      <c r="B169" s="21" t="str">
        <f t="shared" si="12"/>
        <v>000000000051130005</v>
      </c>
      <c r="C169" s="12" t="str">
        <f t="shared" si="13"/>
        <v>17</v>
      </c>
      <c r="D169" s="10" t="str">
        <f t="shared" si="14"/>
        <v>5113000517</v>
      </c>
      <c r="E169" s="12" t="str">
        <f t="shared" si="13"/>
        <v>17</v>
      </c>
      <c r="F169" s="10" t="str">
        <f t="shared" si="15"/>
        <v>5.113.000.517,17</v>
      </c>
      <c r="G169" s="10" t="str">
        <f t="shared" si="16"/>
        <v>-27,88</v>
      </c>
      <c r="H169" s="26">
        <f t="shared" si="17"/>
        <v>777.2944</v>
      </c>
      <c r="I169" s="24"/>
      <c r="J169" s="24"/>
    </row>
    <row r="170" spans="1:10">
      <c r="A170" s="22" t="s">
        <v>370</v>
      </c>
      <c r="B170" s="21" t="str">
        <f t="shared" si="12"/>
        <v>000000000079012108</v>
      </c>
      <c r="C170" s="12" t="str">
        <f t="shared" si="13"/>
        <v>04</v>
      </c>
      <c r="D170" s="10" t="str">
        <f t="shared" si="14"/>
        <v>7901210804</v>
      </c>
      <c r="E170" s="12" t="str">
        <f t="shared" si="13"/>
        <v>04</v>
      </c>
      <c r="F170" s="10" t="str">
        <f t="shared" si="15"/>
        <v>7.901.210.804,04</v>
      </c>
      <c r="G170" s="10" t="str">
        <f t="shared" si="16"/>
        <v>41,51</v>
      </c>
      <c r="H170" s="26">
        <f t="shared" si="17"/>
        <v>1723.0800999999999</v>
      </c>
      <c r="I170" s="24"/>
      <c r="J170" s="24"/>
    </row>
    <row r="171" spans="1:10">
      <c r="A171" s="22" t="s">
        <v>371</v>
      </c>
      <c r="B171" s="21" t="str">
        <f t="shared" si="12"/>
        <v>000000000037501906</v>
      </c>
      <c r="C171" s="12" t="str">
        <f t="shared" si="13"/>
        <v>40</v>
      </c>
      <c r="D171" s="10" t="str">
        <f t="shared" si="14"/>
        <v>3750190640</v>
      </c>
      <c r="E171" s="12" t="str">
        <f t="shared" si="13"/>
        <v>40</v>
      </c>
      <c r="F171" s="10" t="str">
        <f t="shared" si="15"/>
        <v>3.750.190.640,40</v>
      </c>
      <c r="G171" s="10" t="str">
        <f t="shared" si="16"/>
        <v>9,80</v>
      </c>
      <c r="H171" s="26">
        <f t="shared" si="17"/>
        <v>96.04000000000002</v>
      </c>
      <c r="I171" s="24"/>
      <c r="J171" s="24"/>
    </row>
    <row r="172" spans="1:10">
      <c r="A172" s="22" t="s">
        <v>372</v>
      </c>
      <c r="B172" s="21" t="str">
        <f t="shared" si="12"/>
        <v>000000000027700110</v>
      </c>
      <c r="C172" s="12" t="str">
        <f t="shared" si="13"/>
        <v>75</v>
      </c>
      <c r="D172" s="10" t="str">
        <f t="shared" si="14"/>
        <v>2770011075</v>
      </c>
      <c r="E172" s="12" t="str">
        <f t="shared" si="13"/>
        <v>75</v>
      </c>
      <c r="F172" s="10" t="str">
        <f t="shared" si="15"/>
        <v>2.770.011.075,75</v>
      </c>
      <c r="G172" s="10" t="str">
        <f t="shared" si="16"/>
        <v>-37,12</v>
      </c>
      <c r="H172" s="26">
        <f t="shared" si="17"/>
        <v>1377.8943999999999</v>
      </c>
      <c r="I172" s="24"/>
      <c r="J172" s="24"/>
    </row>
    <row r="173" spans="1:10">
      <c r="A173" s="22" t="s">
        <v>373</v>
      </c>
      <c r="B173" s="21" t="str">
        <f t="shared" si="12"/>
        <v>000000000064820900</v>
      </c>
      <c r="C173" s="12" t="str">
        <f t="shared" si="13"/>
        <v>82</v>
      </c>
      <c r="D173" s="10" t="str">
        <f t="shared" si="14"/>
        <v>6482090082</v>
      </c>
      <c r="E173" s="12" t="str">
        <f t="shared" si="13"/>
        <v>82</v>
      </c>
      <c r="F173" s="10" t="str">
        <f t="shared" si="15"/>
        <v>6.482.090.082,82</v>
      </c>
      <c r="G173" s="10" t="str">
        <f t="shared" si="16"/>
        <v>10,22</v>
      </c>
      <c r="H173" s="26">
        <f t="shared" si="17"/>
        <v>104.44840000000001</v>
      </c>
      <c r="I173" s="24"/>
      <c r="J173" s="24"/>
    </row>
    <row r="174" spans="1:10">
      <c r="A174" s="22" t="s">
        <v>374</v>
      </c>
      <c r="B174" s="21" t="str">
        <f t="shared" si="12"/>
        <v>000000000054600380</v>
      </c>
      <c r="C174" s="12" t="str">
        <f t="shared" si="13"/>
        <v>56</v>
      </c>
      <c r="D174" s="10" t="str">
        <f t="shared" si="14"/>
        <v>5460038056</v>
      </c>
      <c r="E174" s="12" t="str">
        <f t="shared" si="13"/>
        <v>56</v>
      </c>
      <c r="F174" s="10" t="str">
        <f t="shared" si="15"/>
        <v>5.460.038.056,56</v>
      </c>
      <c r="G174" s="10" t="str">
        <f t="shared" si="16"/>
        <v>2,59</v>
      </c>
      <c r="H174" s="26">
        <f t="shared" si="17"/>
        <v>6.7080999999999991</v>
      </c>
      <c r="I174" s="24"/>
      <c r="J174" s="24"/>
    </row>
    <row r="175" spans="1:10">
      <c r="A175" s="22" t="s">
        <v>375</v>
      </c>
      <c r="B175" s="21" t="str">
        <f t="shared" si="12"/>
        <v>000000000052009608</v>
      </c>
      <c r="C175" s="12" t="str">
        <f t="shared" si="13"/>
        <v>74</v>
      </c>
      <c r="D175" s="10" t="str">
        <f t="shared" si="14"/>
        <v>5200960874</v>
      </c>
      <c r="E175" s="12" t="str">
        <f t="shared" si="13"/>
        <v>74</v>
      </c>
      <c r="F175" s="10" t="str">
        <f t="shared" si="15"/>
        <v>5.200.960.874,74</v>
      </c>
      <c r="G175" s="10" t="str">
        <f t="shared" si="16"/>
        <v>-39,39</v>
      </c>
      <c r="H175" s="26">
        <f t="shared" si="17"/>
        <v>1551.5721000000001</v>
      </c>
      <c r="I175" s="24"/>
      <c r="J175" s="24"/>
    </row>
    <row r="176" spans="1:10">
      <c r="A176" s="22" t="s">
        <v>376</v>
      </c>
      <c r="B176" s="21" t="str">
        <f t="shared" si="12"/>
        <v>000000000091401015</v>
      </c>
      <c r="C176" s="12" t="str">
        <f t="shared" si="13"/>
        <v>90</v>
      </c>
      <c r="D176" s="10" t="str">
        <f t="shared" si="14"/>
        <v>9140101590</v>
      </c>
      <c r="E176" s="12" t="str">
        <f t="shared" si="13"/>
        <v>90</v>
      </c>
      <c r="F176" s="10" t="str">
        <f t="shared" si="15"/>
        <v>9.140.101.590,90</v>
      </c>
      <c r="G176" s="10" t="str">
        <f t="shared" si="16"/>
        <v>31,49</v>
      </c>
      <c r="H176" s="26">
        <f t="shared" si="17"/>
        <v>991.62009999999987</v>
      </c>
      <c r="I176" s="24"/>
      <c r="J176" s="24"/>
    </row>
    <row r="177" spans="1:10">
      <c r="A177" s="22" t="s">
        <v>377</v>
      </c>
      <c r="B177" s="21" t="str">
        <f t="shared" si="12"/>
        <v>000000000059907973</v>
      </c>
      <c r="C177" s="12" t="str">
        <f t="shared" si="13"/>
        <v>00</v>
      </c>
      <c r="D177" s="10" t="str">
        <f t="shared" si="14"/>
        <v>5990797300</v>
      </c>
      <c r="E177" s="12" t="str">
        <f t="shared" si="13"/>
        <v>00</v>
      </c>
      <c r="F177" s="10" t="str">
        <f t="shared" si="15"/>
        <v>5.990.797.300,00</v>
      </c>
      <c r="G177" s="10" t="str">
        <f t="shared" si="16"/>
        <v>-11,11</v>
      </c>
      <c r="H177" s="26">
        <f t="shared" si="17"/>
        <v>123.43209999999999</v>
      </c>
      <c r="I177" s="24"/>
      <c r="J177" s="24"/>
    </row>
    <row r="178" spans="1:10">
      <c r="A178" s="22" t="s">
        <v>378</v>
      </c>
      <c r="B178" s="21" t="str">
        <f t="shared" si="12"/>
        <v>000000000071020195</v>
      </c>
      <c r="C178" s="12" t="str">
        <f t="shared" si="13"/>
        <v>07</v>
      </c>
      <c r="D178" s="10" t="str">
        <f t="shared" si="14"/>
        <v>7102019507</v>
      </c>
      <c r="E178" s="12" t="str">
        <f t="shared" si="13"/>
        <v>07</v>
      </c>
      <c r="F178" s="10" t="str">
        <f t="shared" si="15"/>
        <v>7.102.019.507,07</v>
      </c>
      <c r="G178" s="10" t="str">
        <f t="shared" si="16"/>
        <v>-20,99</v>
      </c>
      <c r="H178" s="26">
        <f t="shared" si="17"/>
        <v>440.58009999999996</v>
      </c>
      <c r="I178" s="24"/>
      <c r="J178" s="24"/>
    </row>
    <row r="179" spans="1:10">
      <c r="A179" s="22" t="s">
        <v>379</v>
      </c>
      <c r="B179" s="21" t="str">
        <f t="shared" si="12"/>
        <v>000000000092006246</v>
      </c>
      <c r="C179" s="12" t="str">
        <f t="shared" si="13"/>
        <v>04</v>
      </c>
      <c r="D179" s="10" t="str">
        <f t="shared" si="14"/>
        <v>9200624604</v>
      </c>
      <c r="E179" s="12" t="str">
        <f t="shared" si="13"/>
        <v>04</v>
      </c>
      <c r="F179" s="10" t="str">
        <f t="shared" si="15"/>
        <v>9.200.624.604,04</v>
      </c>
      <c r="G179" s="10" t="str">
        <f t="shared" si="16"/>
        <v>77,70</v>
      </c>
      <c r="H179" s="26">
        <f t="shared" si="17"/>
        <v>6037.2900000000009</v>
      </c>
      <c r="I179" s="24"/>
      <c r="J179" s="24"/>
    </row>
    <row r="180" spans="1:10">
      <c r="A180" s="22" t="s">
        <v>380</v>
      </c>
      <c r="B180" s="21" t="str">
        <f t="shared" si="12"/>
        <v>000000000014302504</v>
      </c>
      <c r="C180" s="12" t="str">
        <f t="shared" si="13"/>
        <v>10</v>
      </c>
      <c r="D180" s="10" t="str">
        <f t="shared" si="14"/>
        <v>1430250410</v>
      </c>
      <c r="E180" s="12" t="str">
        <f t="shared" si="13"/>
        <v>10</v>
      </c>
      <c r="F180" s="10" t="str">
        <f t="shared" si="15"/>
        <v>1.430.250.410,10</v>
      </c>
      <c r="G180" s="10" t="str">
        <f t="shared" si="16"/>
        <v>-51,20</v>
      </c>
      <c r="H180" s="26">
        <f t="shared" si="17"/>
        <v>2621.4400000000005</v>
      </c>
      <c r="I180" s="24"/>
      <c r="J180" s="24"/>
    </row>
    <row r="181" spans="1:10">
      <c r="A181" s="22" t="s">
        <v>381</v>
      </c>
      <c r="B181" s="21" t="str">
        <f t="shared" si="12"/>
        <v>000000000065504068</v>
      </c>
      <c r="C181" s="12" t="str">
        <f t="shared" si="13"/>
        <v>30</v>
      </c>
      <c r="D181" s="10" t="str">
        <f t="shared" si="14"/>
        <v>6550406830</v>
      </c>
      <c r="E181" s="12" t="str">
        <f t="shared" si="13"/>
        <v>30</v>
      </c>
      <c r="F181" s="10" t="str">
        <f t="shared" si="15"/>
        <v>6.550.406.830,30</v>
      </c>
      <c r="G181" s="10" t="str">
        <f t="shared" si="16"/>
        <v>34,40</v>
      </c>
      <c r="H181" s="26">
        <f t="shared" si="17"/>
        <v>1183.3599999999999</v>
      </c>
      <c r="I181" s="24"/>
      <c r="J181" s="24"/>
    </row>
    <row r="182" spans="1:10">
      <c r="A182" s="22" t="s">
        <v>382</v>
      </c>
      <c r="B182" s="21" t="str">
        <f t="shared" si="12"/>
        <v>000000000031100430</v>
      </c>
      <c r="C182" s="12" t="str">
        <f t="shared" si="13"/>
        <v>26</v>
      </c>
      <c r="D182" s="10" t="str">
        <f t="shared" si="14"/>
        <v>3110043026</v>
      </c>
      <c r="E182" s="12" t="str">
        <f t="shared" si="13"/>
        <v>26</v>
      </c>
      <c r="F182" s="10" t="str">
        <f t="shared" si="15"/>
        <v>3.110.043.026,26</v>
      </c>
      <c r="G182" s="10" t="str">
        <f t="shared" si="16"/>
        <v>-52,60</v>
      </c>
      <c r="H182" s="26">
        <f t="shared" si="17"/>
        <v>2766.76</v>
      </c>
      <c r="I182" s="24"/>
      <c r="J182" s="24"/>
    </row>
    <row r="183" spans="1:10">
      <c r="A183" s="22" t="s">
        <v>383</v>
      </c>
      <c r="B183" s="21" t="str">
        <f t="shared" si="12"/>
        <v>000000000083704940</v>
      </c>
      <c r="C183" s="12" t="str">
        <f t="shared" si="13"/>
        <v>03</v>
      </c>
      <c r="D183" s="10" t="str">
        <f t="shared" si="14"/>
        <v>8370494003</v>
      </c>
      <c r="E183" s="12" t="str">
        <f t="shared" si="13"/>
        <v>03</v>
      </c>
      <c r="F183" s="10" t="str">
        <f t="shared" si="15"/>
        <v>8.370.494.003,03</v>
      </c>
      <c r="G183" s="10" t="str">
        <f t="shared" si="16"/>
        <v>51,06</v>
      </c>
      <c r="H183" s="26">
        <f t="shared" si="17"/>
        <v>2607.1236000000004</v>
      </c>
      <c r="I183" s="24"/>
      <c r="J183" s="24"/>
    </row>
    <row r="184" spans="1:10">
      <c r="A184" s="22" t="s">
        <v>384</v>
      </c>
      <c r="B184" s="21" t="str">
        <f t="shared" si="12"/>
        <v>000000000032645120</v>
      </c>
      <c r="C184" s="12" t="str">
        <f t="shared" si="13"/>
        <v>00</v>
      </c>
      <c r="D184" s="10" t="str">
        <f t="shared" si="14"/>
        <v>3264512000</v>
      </c>
      <c r="E184" s="12" t="str">
        <f t="shared" si="13"/>
        <v>00</v>
      </c>
      <c r="F184" s="10" t="str">
        <f t="shared" si="15"/>
        <v>3.264.512.000,00</v>
      </c>
      <c r="G184" s="10" t="str">
        <f t="shared" si="16"/>
        <v>-22,82</v>
      </c>
      <c r="H184" s="26">
        <f t="shared" si="17"/>
        <v>520.75239999999997</v>
      </c>
      <c r="I184" s="24"/>
      <c r="J184" s="24"/>
    </row>
    <row r="185" spans="1:10">
      <c r="A185" s="22" t="s">
        <v>385</v>
      </c>
      <c r="B185" s="21" t="str">
        <f t="shared" si="12"/>
        <v>000000000055460208</v>
      </c>
      <c r="C185" s="12" t="str">
        <f t="shared" si="13"/>
        <v>09</v>
      </c>
      <c r="D185" s="10" t="str">
        <f t="shared" si="14"/>
        <v>5546020809</v>
      </c>
      <c r="E185" s="12" t="str">
        <f t="shared" si="13"/>
        <v>09</v>
      </c>
      <c r="F185" s="10" t="str">
        <f t="shared" si="15"/>
        <v>5.546.020.809,09</v>
      </c>
      <c r="G185" s="10" t="str">
        <f t="shared" si="16"/>
        <v>-18,58</v>
      </c>
      <c r="H185" s="26">
        <f t="shared" si="17"/>
        <v>345.21639999999996</v>
      </c>
      <c r="I185" s="24"/>
      <c r="J185" s="24"/>
    </row>
    <row r="186" spans="1:10">
      <c r="A186" s="22" t="s">
        <v>386</v>
      </c>
      <c r="B186" s="21" t="str">
        <f t="shared" si="12"/>
        <v>000000000074044707</v>
      </c>
      <c r="C186" s="12" t="str">
        <f t="shared" si="13"/>
        <v>60</v>
      </c>
      <c r="D186" s="10" t="str">
        <f t="shared" si="14"/>
        <v>7404470760</v>
      </c>
      <c r="E186" s="12" t="str">
        <f t="shared" si="13"/>
        <v>60</v>
      </c>
      <c r="F186" s="10" t="str">
        <f t="shared" si="15"/>
        <v>7.404.470.760,60</v>
      </c>
      <c r="G186" s="10" t="str">
        <f t="shared" si="16"/>
        <v>51,98</v>
      </c>
      <c r="H186" s="26">
        <f t="shared" si="17"/>
        <v>2701.9203999999995</v>
      </c>
      <c r="I186" s="24"/>
      <c r="J186" s="24"/>
    </row>
    <row r="187" spans="1:10">
      <c r="A187" s="22" t="s">
        <v>387</v>
      </c>
      <c r="B187" s="21" t="str">
        <f t="shared" si="12"/>
        <v>000000000022060037</v>
      </c>
      <c r="C187" s="12" t="str">
        <f t="shared" si="13"/>
        <v>35</v>
      </c>
      <c r="D187" s="10" t="str">
        <f t="shared" si="14"/>
        <v>2206003735</v>
      </c>
      <c r="E187" s="12" t="str">
        <f t="shared" si="13"/>
        <v>35</v>
      </c>
      <c r="F187" s="10" t="str">
        <f t="shared" si="15"/>
        <v>2.206.003.735,35</v>
      </c>
      <c r="G187" s="10" t="str">
        <f t="shared" si="16"/>
        <v>-37,85</v>
      </c>
      <c r="H187" s="26">
        <f t="shared" si="17"/>
        <v>1432.6225000000002</v>
      </c>
      <c r="I187" s="24"/>
      <c r="J187" s="24"/>
    </row>
    <row r="188" spans="1:10">
      <c r="A188" s="22" t="s">
        <v>388</v>
      </c>
      <c r="B188" s="21" t="str">
        <f t="shared" si="12"/>
        <v>000000000059910790</v>
      </c>
      <c r="C188" s="12" t="str">
        <f t="shared" si="13"/>
        <v>03</v>
      </c>
      <c r="D188" s="10" t="str">
        <f t="shared" si="14"/>
        <v>5991079003</v>
      </c>
      <c r="E188" s="12" t="str">
        <f t="shared" si="13"/>
        <v>03</v>
      </c>
      <c r="F188" s="10" t="str">
        <f t="shared" si="15"/>
        <v>5.991.079.003,03</v>
      </c>
      <c r="G188" s="10" t="str">
        <f t="shared" si="16"/>
        <v>43,77</v>
      </c>
      <c r="H188" s="26">
        <f t="shared" si="17"/>
        <v>1915.8129000000004</v>
      </c>
      <c r="I188" s="24"/>
      <c r="J188" s="24"/>
    </row>
    <row r="189" spans="1:10">
      <c r="A189" s="22" t="s">
        <v>389</v>
      </c>
      <c r="B189" s="21" t="str">
        <f t="shared" si="12"/>
        <v>000000000016140800</v>
      </c>
      <c r="C189" s="12" t="str">
        <f t="shared" si="13"/>
        <v>72</v>
      </c>
      <c r="D189" s="10" t="str">
        <f t="shared" si="14"/>
        <v>1614080072</v>
      </c>
      <c r="E189" s="12" t="str">
        <f t="shared" si="13"/>
        <v>72</v>
      </c>
      <c r="F189" s="10" t="str">
        <f t="shared" si="15"/>
        <v>1.614.080.072,72</v>
      </c>
      <c r="G189" s="10" t="str">
        <f t="shared" si="16"/>
        <v>-67,46</v>
      </c>
      <c r="H189" s="26">
        <f t="shared" si="17"/>
        <v>4550.8515999999991</v>
      </c>
      <c r="I189" s="24"/>
      <c r="J189" s="24"/>
    </row>
    <row r="190" spans="1:10">
      <c r="A190" s="22" t="s">
        <v>390</v>
      </c>
      <c r="B190" s="21" t="str">
        <f t="shared" si="12"/>
        <v>000000000083600074</v>
      </c>
      <c r="C190" s="12" t="str">
        <f t="shared" si="13"/>
        <v>13</v>
      </c>
      <c r="D190" s="10" t="str">
        <f t="shared" si="14"/>
        <v>8360007413</v>
      </c>
      <c r="E190" s="12" t="str">
        <f t="shared" si="13"/>
        <v>13</v>
      </c>
      <c r="F190" s="10" t="str">
        <f t="shared" si="15"/>
        <v>8.360.007.413,13</v>
      </c>
      <c r="G190" s="10" t="str">
        <f t="shared" si="16"/>
        <v>31,53</v>
      </c>
      <c r="H190" s="26">
        <f t="shared" si="17"/>
        <v>994.1409000000001</v>
      </c>
      <c r="I190" s="24"/>
      <c r="J190" s="24"/>
    </row>
    <row r="191" spans="1:10">
      <c r="A191" s="22" t="s">
        <v>391</v>
      </c>
      <c r="B191" s="21" t="str">
        <f t="shared" si="12"/>
        <v>000000000052070553</v>
      </c>
      <c r="C191" s="12" t="str">
        <f t="shared" si="13"/>
        <v>70</v>
      </c>
      <c r="D191" s="10" t="str">
        <f t="shared" si="14"/>
        <v>5207055370</v>
      </c>
      <c r="E191" s="12" t="str">
        <f t="shared" si="13"/>
        <v>70</v>
      </c>
      <c r="F191" s="10" t="str">
        <f t="shared" si="15"/>
        <v>5.207.055.370,70</v>
      </c>
      <c r="G191" s="10" t="str">
        <f t="shared" si="16"/>
        <v>-41,95</v>
      </c>
      <c r="H191" s="26">
        <f t="shared" si="17"/>
        <v>1759.8025000000002</v>
      </c>
      <c r="I191" s="24"/>
      <c r="J191" s="24"/>
    </row>
    <row r="192" spans="1:10">
      <c r="A192" s="22" t="s">
        <v>392</v>
      </c>
      <c r="B192" s="21" t="str">
        <f t="shared" si="12"/>
        <v>000000000094022004</v>
      </c>
      <c r="C192" s="12" t="str">
        <f t="shared" si="13"/>
        <v>82</v>
      </c>
      <c r="D192" s="10" t="str">
        <f t="shared" si="14"/>
        <v>9402200482</v>
      </c>
      <c r="E192" s="12" t="str">
        <f t="shared" si="13"/>
        <v>82</v>
      </c>
      <c r="F192" s="10" t="str">
        <f t="shared" si="15"/>
        <v>9.402.200.482,82</v>
      </c>
      <c r="G192" s="10" t="str">
        <f t="shared" si="16"/>
        <v>48,32</v>
      </c>
      <c r="H192" s="26">
        <f t="shared" si="17"/>
        <v>2334.8224</v>
      </c>
      <c r="I192" s="24"/>
      <c r="J192" s="24"/>
    </row>
    <row r="193" spans="1:10">
      <c r="A193" s="22" t="s">
        <v>393</v>
      </c>
      <c r="B193" s="21" t="str">
        <f t="shared" si="12"/>
        <v>000000000045706600</v>
      </c>
      <c r="C193" s="12" t="str">
        <f t="shared" si="13"/>
        <v>52</v>
      </c>
      <c r="D193" s="10" t="str">
        <f t="shared" si="14"/>
        <v>4570660052</v>
      </c>
      <c r="E193" s="12" t="str">
        <f t="shared" si="13"/>
        <v>52</v>
      </c>
      <c r="F193" s="10" t="str">
        <f t="shared" si="15"/>
        <v>4.570.660.052,52</v>
      </c>
      <c r="G193" s="10" t="str">
        <f t="shared" si="16"/>
        <v>12,31</v>
      </c>
      <c r="H193" s="26">
        <f t="shared" si="17"/>
        <v>151.5361</v>
      </c>
      <c r="I193" s="24"/>
      <c r="J193" s="24"/>
    </row>
    <row r="194" spans="1:10">
      <c r="A194" s="22" t="s">
        <v>394</v>
      </c>
      <c r="B194" s="21" t="str">
        <f t="shared" si="12"/>
        <v>000000000033400580</v>
      </c>
      <c r="C194" s="12" t="str">
        <f t="shared" si="13"/>
        <v>39</v>
      </c>
      <c r="D194" s="10" t="str">
        <f t="shared" si="14"/>
        <v>3340058039</v>
      </c>
      <c r="E194" s="12" t="str">
        <f t="shared" si="13"/>
        <v>39</v>
      </c>
      <c r="F194" s="10" t="str">
        <f t="shared" si="15"/>
        <v>3.340.058.039,39</v>
      </c>
      <c r="G194" s="10" t="str">
        <f t="shared" si="16"/>
        <v>-53,01</v>
      </c>
      <c r="H194" s="26">
        <f t="shared" si="17"/>
        <v>2810.0600999999997</v>
      </c>
      <c r="I194" s="24"/>
      <c r="J194" s="24"/>
    </row>
    <row r="195" spans="1:10">
      <c r="A195" s="22" t="s">
        <v>395</v>
      </c>
      <c r="B195" s="21" t="str">
        <f t="shared" ref="B195:B201" si="18">LEFT(A195, 18)</f>
        <v>000000000086410087</v>
      </c>
      <c r="C195" s="12" t="str">
        <f t="shared" ref="C195:E201" si="19">RIGHT(A195, 2)</f>
        <v>10</v>
      </c>
      <c r="D195" s="10" t="str">
        <f t="shared" ref="D195:D201" si="20">RIGHT(A195, 10)</f>
        <v>8641008710</v>
      </c>
      <c r="E195" s="12" t="str">
        <f t="shared" si="19"/>
        <v>10</v>
      </c>
      <c r="F195" s="10" t="str">
        <f t="shared" ref="F195:F201" si="21">TEXT(D195 &amp; "," &amp; C195, "#.##0,00")</f>
        <v>8.641.008.710,10</v>
      </c>
      <c r="G195" s="10" t="str">
        <f t="shared" ref="G195:G201" si="22">TEXT((F195-F196)/100000000, "0,00")</f>
        <v>-7,67</v>
      </c>
      <c r="H195" s="26">
        <f t="shared" ref="H195:H201" si="23">G195^2</f>
        <v>58.828899999999997</v>
      </c>
      <c r="I195" s="24"/>
      <c r="J195" s="24"/>
    </row>
    <row r="196" spans="1:10">
      <c r="A196" s="22" t="s">
        <v>396</v>
      </c>
      <c r="B196" s="21" t="str">
        <f t="shared" si="18"/>
        <v>000000000094079310</v>
      </c>
      <c r="C196" s="12" t="str">
        <f t="shared" si="19"/>
        <v>02</v>
      </c>
      <c r="D196" s="10" t="str">
        <f t="shared" si="20"/>
        <v>9407931002</v>
      </c>
      <c r="E196" s="12" t="str">
        <f t="shared" si="19"/>
        <v>02</v>
      </c>
      <c r="F196" s="10" t="str">
        <f t="shared" si="21"/>
        <v>9.407.931.002,02</v>
      </c>
      <c r="G196" s="10" t="str">
        <f t="shared" si="22"/>
        <v>55,08</v>
      </c>
      <c r="H196" s="26">
        <f t="shared" si="23"/>
        <v>3033.8063999999999</v>
      </c>
      <c r="I196" s="24"/>
      <c r="J196" s="24"/>
    </row>
    <row r="197" spans="1:10">
      <c r="A197" s="22" t="s">
        <v>397</v>
      </c>
      <c r="B197" s="21" t="str">
        <f t="shared" si="18"/>
        <v>000000000039004041</v>
      </c>
      <c r="C197" s="12" t="str">
        <f t="shared" si="19"/>
        <v>64</v>
      </c>
      <c r="D197" s="10" t="str">
        <f t="shared" si="20"/>
        <v>3900404164</v>
      </c>
      <c r="E197" s="12" t="str">
        <f t="shared" si="19"/>
        <v>64</v>
      </c>
      <c r="F197" s="10" t="str">
        <f t="shared" si="21"/>
        <v>3.900.404.164,64</v>
      </c>
      <c r="G197" s="10" t="str">
        <f t="shared" si="22"/>
        <v>-9,38</v>
      </c>
      <c r="H197" s="26">
        <f t="shared" si="23"/>
        <v>87.984400000000008</v>
      </c>
      <c r="I197" s="24"/>
      <c r="J197" s="24"/>
    </row>
    <row r="198" spans="1:10">
      <c r="A198" s="22" t="s">
        <v>398</v>
      </c>
      <c r="B198" s="21" t="str">
        <f t="shared" si="18"/>
        <v>000000000048381080</v>
      </c>
      <c r="C198" s="12" t="str">
        <f t="shared" si="19"/>
        <v>50</v>
      </c>
      <c r="D198" s="10" t="str">
        <f t="shared" si="20"/>
        <v>4838108050</v>
      </c>
      <c r="E198" s="12" t="str">
        <f t="shared" si="19"/>
        <v>50</v>
      </c>
      <c r="F198" s="10" t="str">
        <f t="shared" si="21"/>
        <v>4.838.108.050,50</v>
      </c>
      <c r="G198" s="10" t="str">
        <f t="shared" si="22"/>
        <v>-8,00</v>
      </c>
      <c r="H198" s="26">
        <f t="shared" si="23"/>
        <v>64</v>
      </c>
      <c r="I198" s="24"/>
      <c r="J198" s="24"/>
    </row>
    <row r="199" spans="1:10">
      <c r="A199" s="22" t="s">
        <v>399</v>
      </c>
      <c r="B199" s="21" t="str">
        <f t="shared" si="18"/>
        <v>000000000056381908</v>
      </c>
      <c r="C199" s="12" t="str">
        <f t="shared" si="19"/>
        <v>00</v>
      </c>
      <c r="D199" s="10" t="str">
        <f t="shared" si="20"/>
        <v>5638190800</v>
      </c>
      <c r="E199" s="12" t="str">
        <f t="shared" si="19"/>
        <v>00</v>
      </c>
      <c r="F199" s="10" t="str">
        <f t="shared" si="21"/>
        <v>5.638.190.800,00</v>
      </c>
      <c r="G199" s="10" t="str">
        <f t="shared" si="22"/>
        <v>-5,08</v>
      </c>
      <c r="H199" s="26">
        <f t="shared" si="23"/>
        <v>25.8064</v>
      </c>
      <c r="I199" s="24"/>
      <c r="J199" s="24"/>
    </row>
    <row r="200" spans="1:10">
      <c r="A200" s="22" t="s">
        <v>400</v>
      </c>
      <c r="B200" s="21" t="str">
        <f t="shared" si="18"/>
        <v>000000000061460120</v>
      </c>
      <c r="C200" s="12" t="str">
        <f t="shared" si="19"/>
        <v>04</v>
      </c>
      <c r="D200" s="10" t="str">
        <f t="shared" si="20"/>
        <v>6146012004</v>
      </c>
      <c r="E200" s="12" t="str">
        <f t="shared" si="19"/>
        <v>04</v>
      </c>
      <c r="F200" s="10" t="str">
        <f t="shared" si="21"/>
        <v>6.146.012.004,04</v>
      </c>
      <c r="G200" s="10" t="str">
        <f t="shared" si="22"/>
        <v>33,46</v>
      </c>
      <c r="H200" s="26">
        <f t="shared" si="23"/>
        <v>1119.5716</v>
      </c>
      <c r="I200" s="24"/>
      <c r="J200" s="24"/>
    </row>
    <row r="201" spans="1:10">
      <c r="A201" s="22" t="s">
        <v>401</v>
      </c>
      <c r="B201" s="21" t="str">
        <f t="shared" si="18"/>
        <v>000000000028000567</v>
      </c>
      <c r="C201" s="12" t="str">
        <f t="shared" si="19"/>
        <v>84</v>
      </c>
      <c r="D201" s="10" t="str">
        <f t="shared" si="20"/>
        <v>2800056784</v>
      </c>
      <c r="E201" s="12" t="str">
        <f t="shared" si="19"/>
        <v>84</v>
      </c>
      <c r="F201" s="10" t="str">
        <f t="shared" si="21"/>
        <v>2.800.056.784,84</v>
      </c>
      <c r="G201" s="10" t="str">
        <f t="shared" si="22"/>
        <v>28,00</v>
      </c>
      <c r="H201" s="26">
        <f t="shared" si="23"/>
        <v>784</v>
      </c>
      <c r="I201" s="24"/>
      <c r="J201" s="2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9DC2-453B-40DA-A813-1370D81C542F}">
  <dimension ref="A1:J201"/>
  <sheetViews>
    <sheetView topLeftCell="A200" workbookViewId="0">
      <selection activeCell="A2" sqref="A2:A201"/>
    </sheetView>
  </sheetViews>
  <sheetFormatPr defaultRowHeight="15"/>
  <cols>
    <col min="1" max="1" width="27.42578125" customWidth="1"/>
    <col min="2" max="2" width="22.85546875" customWidth="1"/>
    <col min="3" max="3" width="12.85546875" customWidth="1"/>
    <col min="4" max="4" width="18.42578125" style="9" customWidth="1"/>
    <col min="5" max="5" width="13.5703125" customWidth="1"/>
    <col min="6" max="6" width="18.140625" customWidth="1"/>
    <col min="7" max="7" width="21.28515625" customWidth="1"/>
    <col min="8" max="8" width="27.42578125" customWidth="1"/>
  </cols>
  <sheetData>
    <row r="1" spans="1:10" ht="24.75" customHeight="1">
      <c r="A1" s="23" t="s">
        <v>1005</v>
      </c>
      <c r="B1" s="23" t="s">
        <v>1006</v>
      </c>
      <c r="C1" s="23" t="s">
        <v>1007</v>
      </c>
      <c r="D1" s="23" t="s">
        <v>1008</v>
      </c>
      <c r="E1" s="23" t="s">
        <v>1009</v>
      </c>
      <c r="F1" s="23" t="s">
        <v>1010</v>
      </c>
      <c r="G1" s="23" t="s">
        <v>1011</v>
      </c>
      <c r="H1" s="25" t="s">
        <v>1012</v>
      </c>
      <c r="I1" s="10"/>
      <c r="J1" s="10"/>
    </row>
    <row r="2" spans="1:10">
      <c r="A2" s="22" t="s">
        <v>402</v>
      </c>
      <c r="B2" s="21" t="str">
        <f>LEFT(A2, 18)</f>
        <v>000000000049780800</v>
      </c>
      <c r="C2" s="12" t="str">
        <f>RIGHT(A2, 2)</f>
        <v>17</v>
      </c>
      <c r="D2" s="10" t="str">
        <f>RIGHT(A2, 10)</f>
        <v>4978080017</v>
      </c>
      <c r="E2" s="12" t="str">
        <f>RIGHT(C2, 2)</f>
        <v>17</v>
      </c>
      <c r="F2" s="10" t="str">
        <f>TEXT(D2 &amp; "," &amp; C2, "#.##0,00")</f>
        <v>4.978.080.017,17</v>
      </c>
      <c r="G2" s="10" t="str">
        <f>TEXT((F2-F3)/100000000, "0,00")</f>
        <v>30,60</v>
      </c>
      <c r="H2" s="10">
        <f>G2^2</f>
        <v>936.36000000000013</v>
      </c>
      <c r="I2" s="10"/>
      <c r="J2" s="10"/>
    </row>
    <row r="3" spans="1:10">
      <c r="A3" s="22" t="s">
        <v>404</v>
      </c>
      <c r="B3" s="21" t="str">
        <f t="shared" ref="B3:B66" si="0">LEFT(A3, 18)</f>
        <v>000000000019177080</v>
      </c>
      <c r="C3" s="12" t="str">
        <f t="shared" ref="C3:E66" si="1">RIGHT(A3, 2)</f>
        <v>09</v>
      </c>
      <c r="D3" s="10" t="str">
        <f t="shared" ref="D3:D66" si="2">RIGHT(A3, 10)</f>
        <v>1917708009</v>
      </c>
      <c r="E3" s="12" t="str">
        <f t="shared" si="1"/>
        <v>09</v>
      </c>
      <c r="F3" s="10" t="str">
        <f t="shared" ref="F3:F66" si="3">TEXT(D3 &amp; "," &amp; C3, "#.##0,00")</f>
        <v>1.917.708.009,09</v>
      </c>
      <c r="G3" s="10" t="str">
        <f t="shared" ref="G3:G66" si="4">TEXT((F3-F4)/100000000, "0,00")</f>
        <v>-79,83</v>
      </c>
      <c r="H3" s="10">
        <f t="shared" ref="H3:H66" si="5">G3^2</f>
        <v>6372.8288999999995</v>
      </c>
      <c r="I3" s="10"/>
      <c r="J3" s="10"/>
    </row>
    <row r="4" spans="1:10">
      <c r="A4" s="22" t="s">
        <v>405</v>
      </c>
      <c r="B4" s="21" t="str">
        <f t="shared" si="0"/>
        <v>000000000099003069</v>
      </c>
      <c r="C4" s="12" t="str">
        <f t="shared" si="1"/>
        <v>82</v>
      </c>
      <c r="D4" s="10" t="str">
        <f t="shared" si="2"/>
        <v>9900306982</v>
      </c>
      <c r="E4" s="12" t="str">
        <f t="shared" si="1"/>
        <v>82</v>
      </c>
      <c r="F4" s="10" t="str">
        <f t="shared" si="3"/>
        <v>9.900.306.982,82</v>
      </c>
      <c r="G4" s="10" t="str">
        <f t="shared" si="4"/>
        <v>35,20</v>
      </c>
      <c r="H4" s="10">
        <f t="shared" si="5"/>
        <v>1239.0400000000002</v>
      </c>
      <c r="I4" s="10"/>
      <c r="J4" s="10"/>
    </row>
    <row r="5" spans="1:10">
      <c r="A5" s="22" t="s">
        <v>406</v>
      </c>
      <c r="B5" s="21" t="str">
        <f t="shared" si="0"/>
        <v>000000000063800016</v>
      </c>
      <c r="C5" s="12" t="str">
        <f t="shared" si="1"/>
        <v>64</v>
      </c>
      <c r="D5" s="10" t="str">
        <f t="shared" si="2"/>
        <v>6380001664</v>
      </c>
      <c r="E5" s="12" t="str">
        <f t="shared" si="1"/>
        <v>64</v>
      </c>
      <c r="F5" s="10" t="str">
        <f t="shared" si="3"/>
        <v>6.380.001.664,64</v>
      </c>
      <c r="G5" s="10" t="str">
        <f t="shared" si="4"/>
        <v>51,01</v>
      </c>
      <c r="H5" s="10">
        <f t="shared" si="5"/>
        <v>2602.0200999999997</v>
      </c>
      <c r="I5" s="10"/>
      <c r="J5" s="10"/>
    </row>
    <row r="6" spans="1:10">
      <c r="A6" s="22" t="s">
        <v>407</v>
      </c>
      <c r="B6" s="21" t="str">
        <f t="shared" si="0"/>
        <v>000000000012790021</v>
      </c>
      <c r="C6" s="12" t="str">
        <f t="shared" si="1"/>
        <v>08</v>
      </c>
      <c r="D6" s="10" t="str">
        <f t="shared" si="2"/>
        <v>1279002108</v>
      </c>
      <c r="E6" s="12" t="str">
        <f t="shared" si="1"/>
        <v>08</v>
      </c>
      <c r="F6" s="10" t="str">
        <f t="shared" si="3"/>
        <v>1.279.002.108,08</v>
      </c>
      <c r="G6" s="10" t="str">
        <f t="shared" si="4"/>
        <v>-81,31</v>
      </c>
      <c r="H6" s="10">
        <f t="shared" si="5"/>
        <v>6611.3161</v>
      </c>
      <c r="I6" s="10"/>
      <c r="J6" s="10"/>
    </row>
    <row r="7" spans="1:10">
      <c r="A7" s="22" t="s">
        <v>408</v>
      </c>
      <c r="B7" s="21" t="str">
        <f t="shared" si="0"/>
        <v>000000000094104104</v>
      </c>
      <c r="C7" s="12" t="str">
        <f t="shared" si="1"/>
        <v>07</v>
      </c>
      <c r="D7" s="10" t="str">
        <f t="shared" si="2"/>
        <v>9410410407</v>
      </c>
      <c r="E7" s="12" t="str">
        <f t="shared" si="1"/>
        <v>07</v>
      </c>
      <c r="F7" s="10" t="str">
        <f t="shared" si="3"/>
        <v>9.410.410.407,07</v>
      </c>
      <c r="G7" s="10" t="str">
        <f t="shared" si="4"/>
        <v>25,09</v>
      </c>
      <c r="H7" s="10">
        <f t="shared" si="5"/>
        <v>629.50810000000001</v>
      </c>
      <c r="I7" s="10"/>
      <c r="J7" s="10"/>
    </row>
    <row r="8" spans="1:10">
      <c r="A8" s="22" t="s">
        <v>409</v>
      </c>
      <c r="B8" s="21" t="str">
        <f t="shared" si="0"/>
        <v>000000000069012008</v>
      </c>
      <c r="C8" s="12" t="str">
        <f t="shared" si="1"/>
        <v>57</v>
      </c>
      <c r="D8" s="10" t="str">
        <f t="shared" si="2"/>
        <v>6901200857</v>
      </c>
      <c r="E8" s="12" t="str">
        <f t="shared" si="1"/>
        <v>57</v>
      </c>
      <c r="F8" s="10" t="str">
        <f t="shared" si="3"/>
        <v>6.901.200.857,57</v>
      </c>
      <c r="G8" s="10" t="str">
        <f t="shared" si="4"/>
        <v>-25,99</v>
      </c>
      <c r="H8" s="10">
        <f t="shared" si="5"/>
        <v>675.48009999999988</v>
      </c>
      <c r="I8" s="10"/>
      <c r="J8" s="10"/>
    </row>
    <row r="9" spans="1:10">
      <c r="A9" s="22" t="s">
        <v>410</v>
      </c>
      <c r="B9" s="21" t="str">
        <f t="shared" si="0"/>
        <v>000000000095000424</v>
      </c>
      <c r="C9" s="12" t="str">
        <f t="shared" si="1"/>
        <v>35</v>
      </c>
      <c r="D9" s="10" t="str">
        <f t="shared" si="2"/>
        <v>9500042435</v>
      </c>
      <c r="E9" s="12" t="str">
        <f t="shared" si="1"/>
        <v>35</v>
      </c>
      <c r="F9" s="10" t="str">
        <f t="shared" si="3"/>
        <v>9.500.042.435,35</v>
      </c>
      <c r="G9" s="10" t="str">
        <f t="shared" si="4"/>
        <v>76,79</v>
      </c>
      <c r="H9" s="10">
        <f t="shared" si="5"/>
        <v>5896.7041000000008</v>
      </c>
      <c r="I9" s="10"/>
      <c r="J9" s="10"/>
    </row>
    <row r="10" spans="1:10">
      <c r="A10" s="22" t="s">
        <v>411</v>
      </c>
      <c r="B10" s="21" t="str">
        <f t="shared" si="0"/>
        <v>000000000018209332</v>
      </c>
      <c r="C10" s="12" t="str">
        <f t="shared" si="1"/>
        <v>00</v>
      </c>
      <c r="D10" s="10" t="str">
        <f t="shared" si="2"/>
        <v>1820933200</v>
      </c>
      <c r="E10" s="12" t="str">
        <f t="shared" si="1"/>
        <v>00</v>
      </c>
      <c r="F10" s="10" t="str">
        <f t="shared" si="3"/>
        <v>1.820.933.200,00</v>
      </c>
      <c r="G10" s="10" t="str">
        <f t="shared" si="4"/>
        <v>-20,56</v>
      </c>
      <c r="H10" s="10">
        <f t="shared" si="5"/>
        <v>422.71359999999993</v>
      </c>
      <c r="I10" s="10"/>
      <c r="J10" s="10"/>
    </row>
    <row r="11" spans="1:10">
      <c r="A11" s="22" t="s">
        <v>412</v>
      </c>
      <c r="B11" s="21" t="str">
        <f t="shared" si="0"/>
        <v>000000000038770390</v>
      </c>
      <c r="C11" s="12" t="str">
        <f t="shared" si="1"/>
        <v>08</v>
      </c>
      <c r="D11" s="10" t="str">
        <f t="shared" si="2"/>
        <v>3877039008</v>
      </c>
      <c r="E11" s="12" t="str">
        <f t="shared" si="1"/>
        <v>08</v>
      </c>
      <c r="F11" s="10" t="str">
        <f t="shared" si="3"/>
        <v>3.877.039.008,08</v>
      </c>
      <c r="G11" s="10" t="str">
        <f t="shared" si="4"/>
        <v>21,30</v>
      </c>
      <c r="H11" s="10">
        <f t="shared" si="5"/>
        <v>453.69000000000005</v>
      </c>
      <c r="I11" s="10"/>
      <c r="J11" s="10"/>
    </row>
    <row r="12" spans="1:10">
      <c r="A12" s="22" t="s">
        <v>413</v>
      </c>
      <c r="B12" s="21" t="str">
        <f t="shared" si="0"/>
        <v>000000000017470220</v>
      </c>
      <c r="C12" s="12" t="str">
        <f t="shared" si="1"/>
        <v>05</v>
      </c>
      <c r="D12" s="10" t="str">
        <f t="shared" si="2"/>
        <v>1747022005</v>
      </c>
      <c r="E12" s="12" t="str">
        <f t="shared" si="1"/>
        <v>05</v>
      </c>
      <c r="F12" s="10" t="str">
        <f t="shared" si="3"/>
        <v>1.747.022.005,05</v>
      </c>
      <c r="G12" s="10" t="str">
        <f t="shared" si="4"/>
        <v>-45,33</v>
      </c>
      <c r="H12" s="10">
        <f t="shared" si="5"/>
        <v>2054.8089</v>
      </c>
      <c r="I12" s="10"/>
      <c r="J12" s="10"/>
    </row>
    <row r="13" spans="1:10">
      <c r="A13" s="22" t="s">
        <v>414</v>
      </c>
      <c r="B13" s="21" t="str">
        <f t="shared" si="0"/>
        <v>000000000062800177</v>
      </c>
      <c r="C13" s="12" t="str">
        <f t="shared" si="1"/>
        <v>06</v>
      </c>
      <c r="D13" s="10" t="str">
        <f t="shared" si="2"/>
        <v>6280017706</v>
      </c>
      <c r="E13" s="12" t="str">
        <f t="shared" si="1"/>
        <v>06</v>
      </c>
      <c r="F13" s="10" t="str">
        <f t="shared" si="3"/>
        <v>6.280.017.706,06</v>
      </c>
      <c r="G13" s="10" t="str">
        <f t="shared" si="4"/>
        <v>-14,30</v>
      </c>
      <c r="H13" s="10">
        <f t="shared" si="5"/>
        <v>204.49</v>
      </c>
      <c r="I13" s="10"/>
      <c r="J13" s="10"/>
    </row>
    <row r="14" spans="1:10">
      <c r="A14" s="22" t="s">
        <v>415</v>
      </c>
      <c r="B14" s="21" t="str">
        <f t="shared" si="0"/>
        <v>000000000077100219</v>
      </c>
      <c r="C14" s="12" t="str">
        <f t="shared" si="1"/>
        <v>60</v>
      </c>
      <c r="D14" s="10" t="str">
        <f t="shared" si="2"/>
        <v>7710021960</v>
      </c>
      <c r="E14" s="12" t="str">
        <f t="shared" si="1"/>
        <v>60</v>
      </c>
      <c r="F14" s="10" t="str">
        <f t="shared" si="3"/>
        <v>7.710.021.960,60</v>
      </c>
      <c r="G14" s="10" t="str">
        <f t="shared" si="4"/>
        <v>65,69</v>
      </c>
      <c r="H14" s="10">
        <f t="shared" si="5"/>
        <v>4315.1760999999997</v>
      </c>
      <c r="I14" s="10"/>
      <c r="J14" s="10"/>
    </row>
    <row r="15" spans="1:10">
      <c r="A15" s="22" t="s">
        <v>416</v>
      </c>
      <c r="B15" s="21" t="str">
        <f t="shared" si="0"/>
        <v>000000000011408007</v>
      </c>
      <c r="C15" s="12" t="str">
        <f t="shared" si="1"/>
        <v>77</v>
      </c>
      <c r="D15" s="10" t="str">
        <f t="shared" si="2"/>
        <v>1140800777</v>
      </c>
      <c r="E15" s="12" t="str">
        <f t="shared" si="1"/>
        <v>77</v>
      </c>
      <c r="F15" s="10" t="str">
        <f t="shared" si="3"/>
        <v>1.140.800.777,77</v>
      </c>
      <c r="G15" s="10" t="str">
        <f t="shared" si="4"/>
        <v>-37,71</v>
      </c>
      <c r="H15" s="10">
        <f t="shared" si="5"/>
        <v>1422.0441000000001</v>
      </c>
      <c r="I15" s="10"/>
      <c r="J15" s="10"/>
    </row>
    <row r="16" spans="1:10">
      <c r="A16" s="22" t="s">
        <v>417</v>
      </c>
      <c r="B16" s="21" t="str">
        <f t="shared" si="0"/>
        <v>000000000049114600</v>
      </c>
      <c r="C16" s="12" t="str">
        <f t="shared" si="1"/>
        <v>90</v>
      </c>
      <c r="D16" s="10" t="str">
        <f t="shared" si="2"/>
        <v>4911460090</v>
      </c>
      <c r="E16" s="12" t="str">
        <f t="shared" si="1"/>
        <v>90</v>
      </c>
      <c r="F16" s="10" t="str">
        <f t="shared" si="3"/>
        <v>4.911.460.090,90</v>
      </c>
      <c r="G16" s="10" t="str">
        <f t="shared" si="4"/>
        <v>-13,29</v>
      </c>
      <c r="H16" s="10">
        <f t="shared" si="5"/>
        <v>176.62409999999997</v>
      </c>
      <c r="I16" s="10"/>
      <c r="J16" s="10"/>
    </row>
    <row r="17" spans="1:10">
      <c r="A17" s="22" t="s">
        <v>418</v>
      </c>
      <c r="B17" s="21" t="str">
        <f t="shared" si="0"/>
        <v>000000000062408290</v>
      </c>
      <c r="C17" s="12" t="str">
        <f t="shared" si="1"/>
        <v>90</v>
      </c>
      <c r="D17" s="10" t="str">
        <f t="shared" si="2"/>
        <v>6240829090</v>
      </c>
      <c r="E17" s="12" t="str">
        <f t="shared" si="1"/>
        <v>90</v>
      </c>
      <c r="F17" s="10" t="str">
        <f t="shared" si="3"/>
        <v>6.240.829.090,90</v>
      </c>
      <c r="G17" s="10" t="str">
        <f t="shared" si="4"/>
        <v>8,80</v>
      </c>
      <c r="H17" s="10">
        <f t="shared" si="5"/>
        <v>77.440000000000012</v>
      </c>
      <c r="I17" s="10"/>
      <c r="J17" s="10"/>
    </row>
    <row r="18" spans="1:10">
      <c r="A18" s="22" t="s">
        <v>419</v>
      </c>
      <c r="B18" s="21" t="str">
        <f t="shared" si="0"/>
        <v>000000000053607606</v>
      </c>
      <c r="C18" s="12" t="str">
        <f t="shared" si="1"/>
        <v>30</v>
      </c>
      <c r="D18" s="10" t="str">
        <f t="shared" si="2"/>
        <v>5360760630</v>
      </c>
      <c r="E18" s="12" t="str">
        <f t="shared" si="1"/>
        <v>30</v>
      </c>
      <c r="F18" s="10" t="str">
        <f t="shared" si="3"/>
        <v>5.360.760.630,30</v>
      </c>
      <c r="G18" s="10" t="str">
        <f t="shared" si="4"/>
        <v>-38,01</v>
      </c>
      <c r="H18" s="10">
        <f t="shared" si="5"/>
        <v>1444.7600999999997</v>
      </c>
      <c r="I18" s="10"/>
      <c r="J18" s="10"/>
    </row>
    <row r="19" spans="1:10">
      <c r="A19" s="22" t="s">
        <v>420</v>
      </c>
      <c r="B19" s="21" t="str">
        <f t="shared" si="0"/>
        <v>000000000091617025</v>
      </c>
      <c r="C19" s="12" t="str">
        <f t="shared" si="1"/>
        <v>00</v>
      </c>
      <c r="D19" s="10" t="str">
        <f t="shared" si="2"/>
        <v>9161702500</v>
      </c>
      <c r="E19" s="12" t="str">
        <f t="shared" si="1"/>
        <v>00</v>
      </c>
      <c r="F19" s="10" t="str">
        <f t="shared" si="3"/>
        <v>9.161.702.500,00</v>
      </c>
      <c r="G19" s="10" t="str">
        <f t="shared" si="4"/>
        <v>74,62</v>
      </c>
      <c r="H19" s="10">
        <f t="shared" si="5"/>
        <v>5568.144400000001</v>
      </c>
      <c r="I19" s="10"/>
      <c r="J19" s="10"/>
    </row>
    <row r="20" spans="1:10">
      <c r="A20" s="22" t="s">
        <v>421</v>
      </c>
      <c r="B20" s="21" t="str">
        <f t="shared" si="0"/>
        <v>000000000017000398</v>
      </c>
      <c r="C20" s="12" t="str">
        <f t="shared" si="1"/>
        <v>15</v>
      </c>
      <c r="D20" s="10" t="str">
        <f t="shared" si="2"/>
        <v>1700039815</v>
      </c>
      <c r="E20" s="12" t="str">
        <f t="shared" si="1"/>
        <v>15</v>
      </c>
      <c r="F20" s="10" t="str">
        <f t="shared" si="3"/>
        <v>1.700.039.815,15</v>
      </c>
      <c r="G20" s="10" t="str">
        <f t="shared" si="4"/>
        <v>-69,22</v>
      </c>
      <c r="H20" s="10">
        <f t="shared" si="5"/>
        <v>4791.4084000000003</v>
      </c>
      <c r="I20" s="10"/>
      <c r="J20" s="10"/>
    </row>
    <row r="21" spans="1:10">
      <c r="A21" s="22" t="s">
        <v>422</v>
      </c>
      <c r="B21" s="21" t="str">
        <f t="shared" si="0"/>
        <v>000000000086220098</v>
      </c>
      <c r="C21" s="12" t="str">
        <f t="shared" si="1"/>
        <v>80</v>
      </c>
      <c r="D21" s="10" t="str">
        <f t="shared" si="2"/>
        <v>8622009880</v>
      </c>
      <c r="E21" s="12" t="str">
        <f t="shared" si="1"/>
        <v>80</v>
      </c>
      <c r="F21" s="10" t="str">
        <f t="shared" si="3"/>
        <v>8.622.009.880,80</v>
      </c>
      <c r="G21" s="10" t="str">
        <f t="shared" si="4"/>
        <v>24,97</v>
      </c>
      <c r="H21" s="10">
        <f t="shared" si="5"/>
        <v>623.50089999999989</v>
      </c>
      <c r="I21" s="10"/>
      <c r="J21" s="10"/>
    </row>
    <row r="22" spans="1:10">
      <c r="A22" s="22" t="s">
        <v>423</v>
      </c>
      <c r="B22" s="21" t="str">
        <f t="shared" si="0"/>
        <v>000000000061247100</v>
      </c>
      <c r="C22" s="12" t="str">
        <f t="shared" si="1"/>
        <v>09</v>
      </c>
      <c r="D22" s="10" t="str">
        <f t="shared" si="2"/>
        <v>6124710009</v>
      </c>
      <c r="E22" s="12" t="str">
        <f t="shared" si="1"/>
        <v>09</v>
      </c>
      <c r="F22" s="10" t="str">
        <f t="shared" si="3"/>
        <v>6.124.710.009,09</v>
      </c>
      <c r="G22" s="10" t="str">
        <f t="shared" si="4"/>
        <v>14,16</v>
      </c>
      <c r="H22" s="10">
        <f t="shared" si="5"/>
        <v>200.50560000000002</v>
      </c>
      <c r="I22" s="10"/>
      <c r="J22" s="10"/>
    </row>
    <row r="23" spans="1:10">
      <c r="A23" s="22" t="s">
        <v>424</v>
      </c>
      <c r="B23" s="21" t="str">
        <f t="shared" si="0"/>
        <v>000000000047090570</v>
      </c>
      <c r="C23" s="12" t="str">
        <f t="shared" si="1"/>
        <v>46</v>
      </c>
      <c r="D23" s="10" t="str">
        <f t="shared" si="2"/>
        <v>4709057046</v>
      </c>
      <c r="E23" s="12" t="str">
        <f t="shared" si="1"/>
        <v>46</v>
      </c>
      <c r="F23" s="10" t="str">
        <f t="shared" si="3"/>
        <v>4.709.057.046,46</v>
      </c>
      <c r="G23" s="10" t="str">
        <f t="shared" si="4"/>
        <v>15,06</v>
      </c>
      <c r="H23" s="10">
        <f t="shared" si="5"/>
        <v>226.80360000000002</v>
      </c>
      <c r="I23" s="10"/>
      <c r="J23" s="10"/>
    </row>
    <row r="24" spans="1:10">
      <c r="A24" s="22" t="s">
        <v>425</v>
      </c>
      <c r="B24" s="21" t="str">
        <f t="shared" si="0"/>
        <v>000000000032025980</v>
      </c>
      <c r="C24" s="12" t="str">
        <f t="shared" si="1"/>
        <v>80</v>
      </c>
      <c r="D24" s="10" t="str">
        <f t="shared" si="2"/>
        <v>3202598080</v>
      </c>
      <c r="E24" s="12" t="str">
        <f t="shared" si="1"/>
        <v>80</v>
      </c>
      <c r="F24" s="10" t="str">
        <f t="shared" si="3"/>
        <v>3.202.598.080,80</v>
      </c>
      <c r="G24" s="10" t="str">
        <f t="shared" si="4"/>
        <v>-61,01</v>
      </c>
      <c r="H24" s="10">
        <f t="shared" si="5"/>
        <v>3722.2200999999995</v>
      </c>
      <c r="I24" s="10"/>
      <c r="J24" s="10"/>
    </row>
    <row r="25" spans="1:10">
      <c r="A25" s="22" t="s">
        <v>426</v>
      </c>
      <c r="B25" s="21" t="str">
        <f t="shared" si="0"/>
        <v>000000000093039068</v>
      </c>
      <c r="C25" s="12" t="str">
        <f t="shared" si="1"/>
        <v>50</v>
      </c>
      <c r="D25" s="10" t="str">
        <f t="shared" si="2"/>
        <v>9303906850</v>
      </c>
      <c r="E25" s="12" t="str">
        <f t="shared" si="1"/>
        <v>50</v>
      </c>
      <c r="F25" s="10" t="str">
        <f t="shared" si="3"/>
        <v>9.303.906.850,50</v>
      </c>
      <c r="G25" s="10" t="str">
        <f t="shared" si="4"/>
        <v>8,98</v>
      </c>
      <c r="H25" s="10">
        <f t="shared" si="5"/>
        <v>80.640400000000014</v>
      </c>
      <c r="I25" s="10"/>
      <c r="J25" s="10"/>
    </row>
    <row r="26" spans="1:10">
      <c r="A26" s="22" t="s">
        <v>427</v>
      </c>
      <c r="B26" s="21" t="str">
        <f t="shared" si="0"/>
        <v>000000000084058015</v>
      </c>
      <c r="C26" s="12" t="str">
        <f t="shared" si="1"/>
        <v>06</v>
      </c>
      <c r="D26" s="10" t="str">
        <f t="shared" si="2"/>
        <v>8405801506</v>
      </c>
      <c r="E26" s="12" t="str">
        <f t="shared" si="1"/>
        <v>06</v>
      </c>
      <c r="F26" s="10" t="str">
        <f t="shared" si="3"/>
        <v>8.405.801.506,06</v>
      </c>
      <c r="G26" s="10" t="str">
        <f t="shared" si="4"/>
        <v>-2,72</v>
      </c>
      <c r="H26" s="10">
        <f t="shared" si="5"/>
        <v>7.3984000000000014</v>
      </c>
      <c r="I26" s="10"/>
      <c r="J26" s="10"/>
    </row>
    <row r="27" spans="1:10">
      <c r="A27" s="22" t="s">
        <v>428</v>
      </c>
      <c r="B27" s="21" t="str">
        <f t="shared" si="0"/>
        <v>000000000086780004</v>
      </c>
      <c r="C27" s="12" t="str">
        <f t="shared" si="1"/>
        <v>49</v>
      </c>
      <c r="D27" s="10" t="str">
        <f t="shared" si="2"/>
        <v>8678000449</v>
      </c>
      <c r="E27" s="12" t="str">
        <f t="shared" si="1"/>
        <v>49</v>
      </c>
      <c r="F27" s="10" t="str">
        <f t="shared" si="3"/>
        <v>8.678.000.449,49</v>
      </c>
      <c r="G27" s="10" t="str">
        <f t="shared" si="4"/>
        <v>29,58</v>
      </c>
      <c r="H27" s="10">
        <f t="shared" si="5"/>
        <v>874.9763999999999</v>
      </c>
      <c r="I27" s="10"/>
      <c r="J27" s="10"/>
    </row>
    <row r="28" spans="1:10">
      <c r="A28" s="22" t="s">
        <v>429</v>
      </c>
      <c r="B28" s="21" t="str">
        <f t="shared" si="0"/>
        <v>000000000057200927</v>
      </c>
      <c r="C28" s="12" t="str">
        <f t="shared" si="1"/>
        <v>40</v>
      </c>
      <c r="D28" s="10" t="str">
        <f t="shared" si="2"/>
        <v>5720092740</v>
      </c>
      <c r="E28" s="12" t="str">
        <f t="shared" si="1"/>
        <v>40</v>
      </c>
      <c r="F28" s="10" t="str">
        <f t="shared" si="3"/>
        <v>5.720.092.740,40</v>
      </c>
      <c r="G28" s="10" t="str">
        <f t="shared" si="4"/>
        <v>-36,89</v>
      </c>
      <c r="H28" s="10">
        <f t="shared" si="5"/>
        <v>1360.8721</v>
      </c>
      <c r="I28" s="10"/>
      <c r="J28" s="10"/>
    </row>
    <row r="29" spans="1:10">
      <c r="A29" s="22" t="s">
        <v>430</v>
      </c>
      <c r="B29" s="21" t="str">
        <f t="shared" si="0"/>
        <v>000000000094095080</v>
      </c>
      <c r="C29" s="12" t="str">
        <f t="shared" si="1"/>
        <v>58</v>
      </c>
      <c r="D29" s="10" t="str">
        <f t="shared" si="2"/>
        <v>9409508058</v>
      </c>
      <c r="E29" s="12" t="str">
        <f t="shared" si="1"/>
        <v>58</v>
      </c>
      <c r="F29" s="10" t="str">
        <f t="shared" si="3"/>
        <v>9.409.508.058,58</v>
      </c>
      <c r="G29" s="10" t="str">
        <f t="shared" si="4"/>
        <v>27,19</v>
      </c>
      <c r="H29" s="10">
        <f t="shared" si="5"/>
        <v>739.29610000000002</v>
      </c>
      <c r="I29" s="10"/>
      <c r="J29" s="10"/>
    </row>
    <row r="30" spans="1:10">
      <c r="A30" s="22" t="s">
        <v>431</v>
      </c>
      <c r="B30" s="21" t="str">
        <f t="shared" si="0"/>
        <v>000000000066905608</v>
      </c>
      <c r="C30" s="12" t="str">
        <f t="shared" si="1"/>
        <v>10</v>
      </c>
      <c r="D30" s="10" t="str">
        <f t="shared" si="2"/>
        <v>6690560810</v>
      </c>
      <c r="E30" s="12" t="str">
        <f t="shared" si="1"/>
        <v>10</v>
      </c>
      <c r="F30" s="10" t="str">
        <f t="shared" si="3"/>
        <v>6.690.560.810,10</v>
      </c>
      <c r="G30" s="10" t="str">
        <f t="shared" si="4"/>
        <v>27,65</v>
      </c>
      <c r="H30" s="10">
        <f t="shared" si="5"/>
        <v>764.52249999999992</v>
      </c>
      <c r="I30" s="10"/>
      <c r="J30" s="10"/>
    </row>
    <row r="31" spans="1:10">
      <c r="A31" s="22" t="s">
        <v>432</v>
      </c>
      <c r="B31" s="21" t="str">
        <f t="shared" si="0"/>
        <v>000000000039260096</v>
      </c>
      <c r="C31" s="12" t="str">
        <f t="shared" si="1"/>
        <v>20</v>
      </c>
      <c r="D31" s="10" t="str">
        <f t="shared" si="2"/>
        <v>3926009620</v>
      </c>
      <c r="E31" s="12" t="str">
        <f t="shared" si="1"/>
        <v>20</v>
      </c>
      <c r="F31" s="10" t="str">
        <f t="shared" si="3"/>
        <v>3.926.009.620,20</v>
      </c>
      <c r="G31" s="10" t="str">
        <f t="shared" si="4"/>
        <v>1,05</v>
      </c>
      <c r="H31" s="10">
        <f t="shared" si="5"/>
        <v>1.1025</v>
      </c>
      <c r="I31" s="10"/>
      <c r="J31" s="10"/>
    </row>
    <row r="32" spans="1:10">
      <c r="A32" s="22" t="s">
        <v>433</v>
      </c>
      <c r="B32" s="21" t="str">
        <f t="shared" si="0"/>
        <v>000000000038211090</v>
      </c>
      <c r="C32" s="12" t="str">
        <f t="shared" si="1"/>
        <v>80</v>
      </c>
      <c r="D32" s="10" t="str">
        <f t="shared" si="2"/>
        <v>3821109080</v>
      </c>
      <c r="E32" s="12" t="str">
        <f t="shared" si="1"/>
        <v>80</v>
      </c>
      <c r="F32" s="10" t="str">
        <f t="shared" si="3"/>
        <v>3.821.109.080,80</v>
      </c>
      <c r="G32" s="10" t="str">
        <f t="shared" si="4"/>
        <v>-31,64</v>
      </c>
      <c r="H32" s="10">
        <f t="shared" si="5"/>
        <v>1001.0896</v>
      </c>
      <c r="I32" s="10"/>
      <c r="J32" s="10"/>
    </row>
    <row r="33" spans="1:10">
      <c r="A33" s="22" t="s">
        <v>434</v>
      </c>
      <c r="B33" s="21" t="str">
        <f t="shared" si="0"/>
        <v>000000000069850090</v>
      </c>
      <c r="C33" s="12" t="str">
        <f t="shared" si="1"/>
        <v>43</v>
      </c>
      <c r="D33" s="10" t="str">
        <f t="shared" si="2"/>
        <v>6985009043</v>
      </c>
      <c r="E33" s="12" t="str">
        <f t="shared" si="1"/>
        <v>43</v>
      </c>
      <c r="F33" s="10" t="str">
        <f t="shared" si="3"/>
        <v>6.985.009.043,43</v>
      </c>
      <c r="G33" s="10" t="str">
        <f t="shared" si="4"/>
        <v>9,95</v>
      </c>
      <c r="H33" s="10">
        <f t="shared" si="5"/>
        <v>99.002499999999984</v>
      </c>
      <c r="I33" s="10"/>
      <c r="J33" s="10"/>
    </row>
    <row r="34" spans="1:10">
      <c r="A34" s="22" t="s">
        <v>435</v>
      </c>
      <c r="B34" s="21" t="str">
        <f t="shared" si="0"/>
        <v>000000000059904809</v>
      </c>
      <c r="C34" s="12" t="str">
        <f t="shared" si="1"/>
        <v>40</v>
      </c>
      <c r="D34" s="10" t="str">
        <f t="shared" si="2"/>
        <v>5990480940</v>
      </c>
      <c r="E34" s="12" t="str">
        <f t="shared" si="1"/>
        <v>40</v>
      </c>
      <c r="F34" s="10" t="str">
        <f t="shared" si="3"/>
        <v>5.990.480.940,40</v>
      </c>
      <c r="G34" s="10" t="str">
        <f t="shared" si="4"/>
        <v>-38,30</v>
      </c>
      <c r="H34" s="10">
        <f t="shared" si="5"/>
        <v>1466.8899999999999</v>
      </c>
      <c r="I34" s="10"/>
      <c r="J34" s="10"/>
    </row>
    <row r="35" spans="1:10">
      <c r="A35" s="22" t="s">
        <v>436</v>
      </c>
      <c r="B35" s="21" t="str">
        <f t="shared" si="0"/>
        <v>000000000098202090</v>
      </c>
      <c r="C35" s="12" t="str">
        <f t="shared" si="1"/>
        <v>31</v>
      </c>
      <c r="D35" s="10" t="str">
        <f t="shared" si="2"/>
        <v>9820209031</v>
      </c>
      <c r="E35" s="12" t="str">
        <f t="shared" si="1"/>
        <v>31</v>
      </c>
      <c r="F35" s="10" t="str">
        <f t="shared" si="3"/>
        <v>9.820.209.031,31</v>
      </c>
      <c r="G35" s="10" t="str">
        <f t="shared" si="4"/>
        <v>54,09</v>
      </c>
      <c r="H35" s="10">
        <f t="shared" si="5"/>
        <v>2925.7281000000003</v>
      </c>
      <c r="I35" s="10"/>
      <c r="J35" s="10"/>
    </row>
    <row r="36" spans="1:10">
      <c r="A36" s="22" t="s">
        <v>437</v>
      </c>
      <c r="B36" s="21" t="str">
        <f t="shared" si="0"/>
        <v>000000000044109002</v>
      </c>
      <c r="C36" s="12" t="str">
        <f t="shared" si="1"/>
        <v>88</v>
      </c>
      <c r="D36" s="10" t="str">
        <f t="shared" si="2"/>
        <v>4410900288</v>
      </c>
      <c r="E36" s="12" t="str">
        <f t="shared" si="1"/>
        <v>88</v>
      </c>
      <c r="F36" s="10" t="str">
        <f t="shared" si="3"/>
        <v>4.410.900.288,88</v>
      </c>
      <c r="G36" s="10" t="str">
        <f t="shared" si="4"/>
        <v>28,07</v>
      </c>
      <c r="H36" s="10">
        <f t="shared" si="5"/>
        <v>787.92489999999998</v>
      </c>
      <c r="I36" s="10"/>
      <c r="J36" s="10"/>
    </row>
    <row r="37" spans="1:10">
      <c r="A37" s="22" t="s">
        <v>438</v>
      </c>
      <c r="B37" s="21" t="str">
        <f t="shared" si="0"/>
        <v>000000000016035036</v>
      </c>
      <c r="C37" s="12" t="str">
        <f t="shared" si="1"/>
        <v>40</v>
      </c>
      <c r="D37" s="10" t="str">
        <f t="shared" si="2"/>
        <v>1603503640</v>
      </c>
      <c r="E37" s="12" t="str">
        <f t="shared" si="1"/>
        <v>40</v>
      </c>
      <c r="F37" s="10" t="str">
        <f t="shared" si="3"/>
        <v>1.603.503.640,40</v>
      </c>
      <c r="G37" s="10" t="str">
        <f t="shared" si="4"/>
        <v>5,03</v>
      </c>
      <c r="H37" s="10">
        <f t="shared" si="5"/>
        <v>25.300900000000002</v>
      </c>
      <c r="I37" s="10"/>
      <c r="J37" s="10"/>
    </row>
    <row r="38" spans="1:10">
      <c r="A38" s="22" t="s">
        <v>439</v>
      </c>
      <c r="B38" s="21" t="str">
        <f t="shared" si="0"/>
        <v>000000000011003088</v>
      </c>
      <c r="C38" s="12" t="str">
        <f t="shared" si="1"/>
        <v>78</v>
      </c>
      <c r="D38" s="10" t="str">
        <f t="shared" si="2"/>
        <v>1100308878</v>
      </c>
      <c r="E38" s="12" t="str">
        <f t="shared" si="1"/>
        <v>78</v>
      </c>
      <c r="F38" s="10" t="str">
        <f t="shared" si="3"/>
        <v>1.100.308.878,78</v>
      </c>
      <c r="G38" s="10" t="str">
        <f t="shared" si="4"/>
        <v>-25,67</v>
      </c>
      <c r="H38" s="10">
        <f t="shared" si="5"/>
        <v>658.94890000000009</v>
      </c>
      <c r="I38" s="10"/>
      <c r="J38" s="10"/>
    </row>
    <row r="39" spans="1:10">
      <c r="A39" s="22" t="s">
        <v>440</v>
      </c>
      <c r="B39" s="21" t="str">
        <f t="shared" si="0"/>
        <v>000000000036670023</v>
      </c>
      <c r="C39" s="12" t="str">
        <f t="shared" si="1"/>
        <v>80</v>
      </c>
      <c r="D39" s="10" t="str">
        <f t="shared" si="2"/>
        <v>3667002380</v>
      </c>
      <c r="E39" s="12" t="str">
        <f t="shared" si="1"/>
        <v>80</v>
      </c>
      <c r="F39" s="10" t="str">
        <f t="shared" si="3"/>
        <v>3.667.002.380,80</v>
      </c>
      <c r="G39" s="10" t="str">
        <f t="shared" si="4"/>
        <v>4,27</v>
      </c>
      <c r="H39" s="10">
        <f t="shared" si="5"/>
        <v>18.232899999999997</v>
      </c>
      <c r="I39" s="10"/>
      <c r="J39" s="10"/>
    </row>
    <row r="40" spans="1:10">
      <c r="A40" s="22" t="s">
        <v>441</v>
      </c>
      <c r="B40" s="21" t="str">
        <f t="shared" si="0"/>
        <v>000000000032401520</v>
      </c>
      <c r="C40" s="12" t="str">
        <f t="shared" si="1"/>
        <v>40</v>
      </c>
      <c r="D40" s="10" t="str">
        <f t="shared" si="2"/>
        <v>3240152040</v>
      </c>
      <c r="E40" s="12" t="str">
        <f t="shared" si="1"/>
        <v>40</v>
      </c>
      <c r="F40" s="10" t="str">
        <f t="shared" si="3"/>
        <v>3.240.152.040,40</v>
      </c>
      <c r="G40" s="10" t="str">
        <f t="shared" si="4"/>
        <v>-14,52</v>
      </c>
      <c r="H40" s="10">
        <f t="shared" si="5"/>
        <v>210.8304</v>
      </c>
      <c r="I40" s="10"/>
      <c r="J40" s="10"/>
    </row>
    <row r="41" spans="1:10">
      <c r="A41" s="22" t="s">
        <v>442</v>
      </c>
      <c r="B41" s="21" t="str">
        <f t="shared" si="0"/>
        <v>000000000046920081</v>
      </c>
      <c r="C41" s="12" t="str">
        <f t="shared" si="1"/>
        <v>10</v>
      </c>
      <c r="D41" s="10" t="str">
        <f t="shared" si="2"/>
        <v>4692008110</v>
      </c>
      <c r="E41" s="12" t="str">
        <f t="shared" si="1"/>
        <v>10</v>
      </c>
      <c r="F41" s="10" t="str">
        <f t="shared" si="3"/>
        <v>4.692.008.110,10</v>
      </c>
      <c r="G41" s="10" t="str">
        <f t="shared" si="4"/>
        <v>1,79</v>
      </c>
      <c r="H41" s="10">
        <f t="shared" si="5"/>
        <v>3.2040999999999999</v>
      </c>
      <c r="I41" s="10"/>
      <c r="J41" s="10"/>
    </row>
    <row r="42" spans="1:10">
      <c r="A42" s="22" t="s">
        <v>443</v>
      </c>
      <c r="B42" s="21" t="str">
        <f t="shared" si="0"/>
        <v>000000000045131500</v>
      </c>
      <c r="C42" s="12" t="str">
        <f t="shared" si="1"/>
        <v>70</v>
      </c>
      <c r="D42" s="10" t="str">
        <f t="shared" si="2"/>
        <v>4513150070</v>
      </c>
      <c r="E42" s="12" t="str">
        <f t="shared" si="1"/>
        <v>70</v>
      </c>
      <c r="F42" s="10" t="str">
        <f t="shared" si="3"/>
        <v>4.513.150.070,70</v>
      </c>
      <c r="G42" s="10" t="str">
        <f t="shared" si="4"/>
        <v>-20,07</v>
      </c>
      <c r="H42" s="10">
        <f t="shared" si="5"/>
        <v>402.80490000000003</v>
      </c>
      <c r="I42" s="10"/>
      <c r="J42" s="10"/>
    </row>
    <row r="43" spans="1:10">
      <c r="A43" s="22" t="s">
        <v>444</v>
      </c>
      <c r="B43" s="21" t="str">
        <f t="shared" si="0"/>
        <v>000000000065205707</v>
      </c>
      <c r="C43" s="12" t="str">
        <f t="shared" si="1"/>
        <v>70</v>
      </c>
      <c r="D43" s="10" t="str">
        <f t="shared" si="2"/>
        <v>6520570770</v>
      </c>
      <c r="E43" s="12" t="str">
        <f t="shared" si="1"/>
        <v>70</v>
      </c>
      <c r="F43" s="10" t="str">
        <f t="shared" si="3"/>
        <v>6.520.570.770,70</v>
      </c>
      <c r="G43" s="10" t="str">
        <f t="shared" si="4"/>
        <v>-18,89</v>
      </c>
      <c r="H43" s="10">
        <f t="shared" si="5"/>
        <v>356.83210000000003</v>
      </c>
      <c r="I43" s="10"/>
      <c r="J43" s="10"/>
    </row>
    <row r="44" spans="1:10">
      <c r="A44" s="22" t="s">
        <v>445</v>
      </c>
      <c r="B44" s="21" t="str">
        <f t="shared" si="0"/>
        <v>000000000084099002</v>
      </c>
      <c r="C44" s="12" t="str">
        <f t="shared" si="1"/>
        <v>93</v>
      </c>
      <c r="D44" s="10" t="str">
        <f t="shared" si="2"/>
        <v>8409900293</v>
      </c>
      <c r="E44" s="12" t="str">
        <f t="shared" si="1"/>
        <v>93</v>
      </c>
      <c r="F44" s="10" t="str">
        <f t="shared" si="3"/>
        <v>8.409.900.293,93</v>
      </c>
      <c r="G44" s="10" t="str">
        <f t="shared" si="4"/>
        <v>51,08</v>
      </c>
      <c r="H44" s="10">
        <f t="shared" si="5"/>
        <v>2609.1663999999996</v>
      </c>
      <c r="I44" s="10"/>
      <c r="J44" s="10"/>
    </row>
    <row r="45" spans="1:10">
      <c r="A45" s="22" t="s">
        <v>446</v>
      </c>
      <c r="B45" s="21" t="str">
        <f t="shared" si="0"/>
        <v>000000000033023045</v>
      </c>
      <c r="C45" s="12" t="str">
        <f t="shared" si="1"/>
        <v>05</v>
      </c>
      <c r="D45" s="10" t="str">
        <f t="shared" si="2"/>
        <v>3302304505</v>
      </c>
      <c r="E45" s="12" t="str">
        <f t="shared" si="1"/>
        <v>05</v>
      </c>
      <c r="F45" s="10" t="str">
        <f t="shared" si="3"/>
        <v>3.302.304.505,05</v>
      </c>
      <c r="G45" s="10" t="str">
        <f t="shared" si="4"/>
        <v>-3,99</v>
      </c>
      <c r="H45" s="10">
        <f t="shared" si="5"/>
        <v>15.920100000000001</v>
      </c>
      <c r="I45" s="10"/>
      <c r="J45" s="10"/>
    </row>
    <row r="46" spans="1:10">
      <c r="A46" s="22" t="s">
        <v>447</v>
      </c>
      <c r="B46" s="21" t="str">
        <f t="shared" si="0"/>
        <v>000000000037010404</v>
      </c>
      <c r="C46" s="12" t="str">
        <f t="shared" si="1"/>
        <v>85</v>
      </c>
      <c r="D46" s="10" t="str">
        <f t="shared" si="2"/>
        <v>3701040485</v>
      </c>
      <c r="E46" s="12" t="str">
        <f t="shared" si="1"/>
        <v>85</v>
      </c>
      <c r="F46" s="10" t="str">
        <f t="shared" si="3"/>
        <v>3.701.040.485,85</v>
      </c>
      <c r="G46" s="10" t="str">
        <f t="shared" si="4"/>
        <v>24,00</v>
      </c>
      <c r="H46" s="10">
        <f t="shared" si="5"/>
        <v>576</v>
      </c>
      <c r="I46" s="10"/>
      <c r="J46" s="10"/>
    </row>
    <row r="47" spans="1:10">
      <c r="A47" s="22" t="s">
        <v>448</v>
      </c>
      <c r="B47" s="21" t="str">
        <f t="shared" si="0"/>
        <v>000000000013009584</v>
      </c>
      <c r="C47" s="12" t="str">
        <f t="shared" si="1"/>
        <v>07</v>
      </c>
      <c r="D47" s="10" t="str">
        <f t="shared" si="2"/>
        <v>1300958407</v>
      </c>
      <c r="E47" s="12" t="str">
        <f t="shared" si="1"/>
        <v>07</v>
      </c>
      <c r="F47" s="10" t="str">
        <f t="shared" si="3"/>
        <v>1.300.958.407,07</v>
      </c>
      <c r="G47" s="10" t="str">
        <f t="shared" si="4"/>
        <v>-56,01</v>
      </c>
      <c r="H47" s="10">
        <f t="shared" si="5"/>
        <v>3137.1200999999996</v>
      </c>
      <c r="I47" s="10"/>
      <c r="J47" s="10"/>
    </row>
    <row r="48" spans="1:10">
      <c r="A48" s="22" t="s">
        <v>449</v>
      </c>
      <c r="B48" s="21" t="str">
        <f t="shared" si="0"/>
        <v>000000000069019006</v>
      </c>
      <c r="C48" s="12" t="str">
        <f t="shared" si="1"/>
        <v>37</v>
      </c>
      <c r="D48" s="10" t="str">
        <f t="shared" si="2"/>
        <v>6901900637</v>
      </c>
      <c r="E48" s="12" t="str">
        <f t="shared" si="1"/>
        <v>37</v>
      </c>
      <c r="F48" s="10" t="str">
        <f t="shared" si="3"/>
        <v>6.901.900.637,37</v>
      </c>
      <c r="G48" s="10" t="str">
        <f t="shared" si="4"/>
        <v>26,94</v>
      </c>
      <c r="H48" s="10">
        <f t="shared" si="5"/>
        <v>725.76360000000011</v>
      </c>
      <c r="I48" s="10"/>
      <c r="J48" s="10"/>
    </row>
    <row r="49" spans="1:10">
      <c r="A49" s="22" t="s">
        <v>450</v>
      </c>
      <c r="B49" s="21" t="str">
        <f t="shared" si="0"/>
        <v>000000000042081002</v>
      </c>
      <c r="C49" s="12" t="str">
        <f t="shared" si="1"/>
        <v>22</v>
      </c>
      <c r="D49" s="10" t="str">
        <f t="shared" si="2"/>
        <v>4208100222</v>
      </c>
      <c r="E49" s="12" t="str">
        <f t="shared" si="1"/>
        <v>22</v>
      </c>
      <c r="F49" s="10" t="str">
        <f t="shared" si="3"/>
        <v>4.208.100.222,22</v>
      </c>
      <c r="G49" s="10" t="str">
        <f t="shared" si="4"/>
        <v>-16,24</v>
      </c>
      <c r="H49" s="10">
        <f t="shared" si="5"/>
        <v>263.73759999999993</v>
      </c>
      <c r="I49" s="10"/>
      <c r="J49" s="10"/>
    </row>
    <row r="50" spans="1:10">
      <c r="A50" s="22" t="s">
        <v>451</v>
      </c>
      <c r="B50" s="21" t="str">
        <f t="shared" si="0"/>
        <v>000000000058323000</v>
      </c>
      <c r="C50" s="12" t="str">
        <f t="shared" si="1"/>
        <v>73</v>
      </c>
      <c r="D50" s="10" t="str">
        <f t="shared" si="2"/>
        <v>5832300073</v>
      </c>
      <c r="E50" s="12" t="str">
        <f t="shared" si="1"/>
        <v>73</v>
      </c>
      <c r="F50" s="10" t="str">
        <f t="shared" si="3"/>
        <v>5.832.300.073,73</v>
      </c>
      <c r="G50" s="10" t="str">
        <f t="shared" si="4"/>
        <v>41,24</v>
      </c>
      <c r="H50" s="10">
        <f t="shared" si="5"/>
        <v>1700.7376000000002</v>
      </c>
      <c r="I50" s="10"/>
      <c r="J50" s="10"/>
    </row>
    <row r="51" spans="1:10">
      <c r="A51" s="22" t="s">
        <v>452</v>
      </c>
      <c r="B51" s="21" t="str">
        <f t="shared" si="0"/>
        <v>000000000017083100</v>
      </c>
      <c r="C51" s="12" t="str">
        <f t="shared" si="1"/>
        <v>54</v>
      </c>
      <c r="D51" s="10" t="str">
        <f t="shared" si="2"/>
        <v>1708310054</v>
      </c>
      <c r="E51" s="12" t="str">
        <f t="shared" si="1"/>
        <v>54</v>
      </c>
      <c r="F51" s="10" t="str">
        <f t="shared" si="3"/>
        <v>1.708.310.054,54</v>
      </c>
      <c r="G51" s="10" t="str">
        <f t="shared" si="4"/>
        <v>-27,98</v>
      </c>
      <c r="H51" s="10">
        <f t="shared" si="5"/>
        <v>782.88040000000001</v>
      </c>
      <c r="I51" s="10"/>
      <c r="J51" s="10"/>
    </row>
    <row r="52" spans="1:10">
      <c r="A52" s="22" t="s">
        <v>453</v>
      </c>
      <c r="B52" s="21" t="str">
        <f t="shared" si="0"/>
        <v>000000000045063360</v>
      </c>
      <c r="C52" s="12" t="str">
        <f t="shared" si="1"/>
        <v>08</v>
      </c>
      <c r="D52" s="10" t="str">
        <f t="shared" si="2"/>
        <v>4506336008</v>
      </c>
      <c r="E52" s="12" t="str">
        <f t="shared" si="1"/>
        <v>08</v>
      </c>
      <c r="F52" s="10" t="str">
        <f t="shared" si="3"/>
        <v>4.506.336.008,08</v>
      </c>
      <c r="G52" s="10" t="str">
        <f t="shared" si="4"/>
        <v>-29,20</v>
      </c>
      <c r="H52" s="10">
        <f t="shared" si="5"/>
        <v>852.64</v>
      </c>
      <c r="I52" s="10"/>
      <c r="J52" s="10"/>
    </row>
    <row r="53" spans="1:10">
      <c r="A53" s="22" t="s">
        <v>454</v>
      </c>
      <c r="B53" s="21" t="str">
        <f t="shared" si="0"/>
        <v>000000000074260089</v>
      </c>
      <c r="C53" s="12" t="str">
        <f t="shared" si="1"/>
        <v>08</v>
      </c>
      <c r="D53" s="10" t="str">
        <f t="shared" si="2"/>
        <v>7426008908</v>
      </c>
      <c r="E53" s="12" t="str">
        <f t="shared" si="1"/>
        <v>08</v>
      </c>
      <c r="F53" s="10" t="str">
        <f t="shared" si="3"/>
        <v>7.426.008.908,08</v>
      </c>
      <c r="G53" s="10" t="str">
        <f t="shared" si="4"/>
        <v>-22,45</v>
      </c>
      <c r="H53" s="10">
        <f t="shared" si="5"/>
        <v>504.00249999999994</v>
      </c>
      <c r="I53" s="10"/>
      <c r="J53" s="10"/>
    </row>
    <row r="54" spans="1:10">
      <c r="A54" s="22" t="s">
        <v>455</v>
      </c>
      <c r="B54" s="21" t="str">
        <f t="shared" si="0"/>
        <v>000000000096706107</v>
      </c>
      <c r="C54" s="12" t="str">
        <f t="shared" si="1"/>
        <v>80</v>
      </c>
      <c r="D54" s="10" t="str">
        <f t="shared" si="2"/>
        <v>9670610780</v>
      </c>
      <c r="E54" s="12" t="str">
        <f t="shared" si="1"/>
        <v>80</v>
      </c>
      <c r="F54" s="10" t="str">
        <f t="shared" si="3"/>
        <v>9.670.610.780,80</v>
      </c>
      <c r="G54" s="10" t="str">
        <f t="shared" si="4"/>
        <v>13,63</v>
      </c>
      <c r="H54" s="10">
        <f t="shared" si="5"/>
        <v>185.77690000000001</v>
      </c>
      <c r="I54" s="10"/>
      <c r="J54" s="10"/>
    </row>
    <row r="55" spans="1:10">
      <c r="A55" s="22" t="s">
        <v>456</v>
      </c>
      <c r="B55" s="21" t="str">
        <f t="shared" si="0"/>
        <v>000000000083080067</v>
      </c>
      <c r="C55" s="12" t="str">
        <f t="shared" si="1"/>
        <v>11</v>
      </c>
      <c r="D55" s="10" t="str">
        <f t="shared" si="2"/>
        <v>8308006711</v>
      </c>
      <c r="E55" s="12" t="str">
        <f t="shared" si="1"/>
        <v>11</v>
      </c>
      <c r="F55" s="10" t="str">
        <f t="shared" si="3"/>
        <v>8.308.006.711,11</v>
      </c>
      <c r="G55" s="10" t="str">
        <f t="shared" si="4"/>
        <v>30,07</v>
      </c>
      <c r="H55" s="10">
        <f t="shared" si="5"/>
        <v>904.20490000000007</v>
      </c>
      <c r="I55" s="10"/>
      <c r="J55" s="10"/>
    </row>
    <row r="56" spans="1:10">
      <c r="A56" s="22" t="s">
        <v>457</v>
      </c>
      <c r="B56" s="21" t="str">
        <f t="shared" si="0"/>
        <v>000000000053010104</v>
      </c>
      <c r="C56" s="12" t="str">
        <f t="shared" si="1"/>
        <v>97</v>
      </c>
      <c r="D56" s="10" t="str">
        <f t="shared" si="2"/>
        <v>5301010497</v>
      </c>
      <c r="E56" s="12" t="str">
        <f t="shared" si="1"/>
        <v>97</v>
      </c>
      <c r="F56" s="10" t="str">
        <f t="shared" si="3"/>
        <v>5.301.010.497,97</v>
      </c>
      <c r="G56" s="10" t="str">
        <f t="shared" si="4"/>
        <v>8,07</v>
      </c>
      <c r="H56" s="10">
        <f t="shared" si="5"/>
        <v>65.124900000000011</v>
      </c>
      <c r="I56" s="10"/>
      <c r="J56" s="10"/>
    </row>
    <row r="57" spans="1:10">
      <c r="A57" s="22" t="s">
        <v>458</v>
      </c>
      <c r="B57" s="21" t="str">
        <f t="shared" si="0"/>
        <v>000000000044944400</v>
      </c>
      <c r="C57" s="12" t="str">
        <f t="shared" si="1"/>
        <v>06</v>
      </c>
      <c r="D57" s="10" t="str">
        <f t="shared" si="2"/>
        <v>4494440006</v>
      </c>
      <c r="E57" s="12" t="str">
        <f t="shared" si="1"/>
        <v>06</v>
      </c>
      <c r="F57" s="10" t="str">
        <f t="shared" si="3"/>
        <v>4.494.440.006,06</v>
      </c>
      <c r="G57" s="10" t="str">
        <f t="shared" si="4"/>
        <v>22,94</v>
      </c>
      <c r="H57" s="10">
        <f t="shared" si="5"/>
        <v>526.24360000000001</v>
      </c>
      <c r="I57" s="10"/>
      <c r="J57" s="10"/>
    </row>
    <row r="58" spans="1:10">
      <c r="A58" s="22" t="s">
        <v>459</v>
      </c>
      <c r="B58" s="21" t="str">
        <f t="shared" si="0"/>
        <v>000000000022000897</v>
      </c>
      <c r="C58" s="12" t="str">
        <f t="shared" si="1"/>
        <v>87</v>
      </c>
      <c r="D58" s="10" t="str">
        <f t="shared" si="2"/>
        <v>2200089787</v>
      </c>
      <c r="E58" s="12" t="str">
        <f t="shared" si="1"/>
        <v>87</v>
      </c>
      <c r="F58" s="10" t="str">
        <f t="shared" si="3"/>
        <v>2.200.089.787,87</v>
      </c>
      <c r="G58" s="10" t="str">
        <f t="shared" si="4"/>
        <v>-77,04</v>
      </c>
      <c r="H58" s="10">
        <f t="shared" si="5"/>
        <v>5935.1616000000013</v>
      </c>
      <c r="I58" s="10"/>
      <c r="J58" s="10"/>
    </row>
    <row r="59" spans="1:10">
      <c r="A59" s="22" t="s">
        <v>460</v>
      </c>
      <c r="B59" s="21" t="str">
        <f t="shared" si="0"/>
        <v>000000000099042980</v>
      </c>
      <c r="C59" s="12" t="str">
        <f t="shared" si="1"/>
        <v>30</v>
      </c>
      <c r="D59" s="10" t="str">
        <f t="shared" si="2"/>
        <v>9904298030</v>
      </c>
      <c r="E59" s="12" t="str">
        <f t="shared" si="1"/>
        <v>30</v>
      </c>
      <c r="F59" s="10" t="str">
        <f t="shared" si="3"/>
        <v>9.904.298.030,30</v>
      </c>
      <c r="G59" s="10" t="str">
        <f t="shared" si="4"/>
        <v>40,16</v>
      </c>
      <c r="H59" s="10">
        <f t="shared" si="5"/>
        <v>1612.8255999999997</v>
      </c>
      <c r="I59" s="10"/>
      <c r="J59" s="10"/>
    </row>
    <row r="60" spans="1:10">
      <c r="A60" s="22" t="s">
        <v>461</v>
      </c>
      <c r="B60" s="21" t="str">
        <f t="shared" si="0"/>
        <v>000000000058887804</v>
      </c>
      <c r="C60" s="12" t="str">
        <f t="shared" si="1"/>
        <v>00</v>
      </c>
      <c r="D60" s="10" t="str">
        <f t="shared" si="2"/>
        <v>5888780400</v>
      </c>
      <c r="E60" s="12" t="str">
        <f t="shared" si="1"/>
        <v>00</v>
      </c>
      <c r="F60" s="10" t="str">
        <f t="shared" si="3"/>
        <v>5.888.780.400,00</v>
      </c>
      <c r="G60" s="10" t="str">
        <f t="shared" si="4"/>
        <v>-35,14</v>
      </c>
      <c r="H60" s="10">
        <f t="shared" si="5"/>
        <v>1234.8196</v>
      </c>
      <c r="I60" s="10"/>
      <c r="J60" s="10"/>
    </row>
    <row r="61" spans="1:10">
      <c r="A61" s="22" t="s">
        <v>462</v>
      </c>
      <c r="B61" s="21" t="str">
        <f t="shared" si="0"/>
        <v>000000000094030191</v>
      </c>
      <c r="C61" s="12" t="str">
        <f t="shared" si="1"/>
        <v>50</v>
      </c>
      <c r="D61" s="10" t="str">
        <f t="shared" si="2"/>
        <v>9403019150</v>
      </c>
      <c r="E61" s="12" t="str">
        <f t="shared" si="1"/>
        <v>50</v>
      </c>
      <c r="F61" s="10" t="str">
        <f t="shared" si="3"/>
        <v>9.403.019.150,50</v>
      </c>
      <c r="G61" s="10" t="str">
        <f t="shared" si="4"/>
        <v>48,25</v>
      </c>
      <c r="H61" s="10">
        <f t="shared" si="5"/>
        <v>2328.0625</v>
      </c>
      <c r="I61" s="10"/>
      <c r="J61" s="10"/>
    </row>
    <row r="62" spans="1:10">
      <c r="A62" s="22" t="s">
        <v>463</v>
      </c>
      <c r="B62" s="21" t="str">
        <f t="shared" si="0"/>
        <v>000000000045779400</v>
      </c>
      <c r="C62" s="12" t="str">
        <f t="shared" si="1"/>
        <v>20</v>
      </c>
      <c r="D62" s="10" t="str">
        <f t="shared" si="2"/>
        <v>4577940020</v>
      </c>
      <c r="E62" s="12" t="str">
        <f t="shared" si="1"/>
        <v>20</v>
      </c>
      <c r="F62" s="10" t="str">
        <f t="shared" si="3"/>
        <v>4.577.940.020,20</v>
      </c>
      <c r="G62" s="10" t="str">
        <f t="shared" si="4"/>
        <v>11,72</v>
      </c>
      <c r="H62" s="10">
        <f t="shared" si="5"/>
        <v>137.35840000000002</v>
      </c>
      <c r="I62" s="10"/>
      <c r="J62" s="10"/>
    </row>
    <row r="63" spans="1:10">
      <c r="A63" s="22" t="s">
        <v>464</v>
      </c>
      <c r="B63" s="21" t="str">
        <f t="shared" si="0"/>
        <v>000000000034063800</v>
      </c>
      <c r="C63" s="12" t="str">
        <f t="shared" si="1"/>
        <v>68</v>
      </c>
      <c r="D63" s="10" t="str">
        <f t="shared" si="2"/>
        <v>3406380068</v>
      </c>
      <c r="E63" s="12" t="str">
        <f t="shared" si="1"/>
        <v>68</v>
      </c>
      <c r="F63" s="10" t="str">
        <f t="shared" si="3"/>
        <v>3.406.380.068,68</v>
      </c>
      <c r="G63" s="10" t="str">
        <f t="shared" si="4"/>
        <v>14,46</v>
      </c>
      <c r="H63" s="10">
        <f t="shared" si="5"/>
        <v>209.09160000000003</v>
      </c>
      <c r="I63" s="10"/>
      <c r="J63" s="10"/>
    </row>
    <row r="64" spans="1:10">
      <c r="A64" s="22" t="s">
        <v>465</v>
      </c>
      <c r="B64" s="21" t="str">
        <f t="shared" si="0"/>
        <v>000000000019600886</v>
      </c>
      <c r="C64" s="12" t="str">
        <f t="shared" si="1"/>
        <v>50</v>
      </c>
      <c r="D64" s="10" t="str">
        <f t="shared" si="2"/>
        <v>1960088650</v>
      </c>
      <c r="E64" s="12" t="str">
        <f t="shared" si="1"/>
        <v>50</v>
      </c>
      <c r="F64" s="10" t="str">
        <f t="shared" si="3"/>
        <v>1.960.088.650,50</v>
      </c>
      <c r="G64" s="10" t="str">
        <f t="shared" si="4"/>
        <v>-24,80</v>
      </c>
      <c r="H64" s="10">
        <f t="shared" si="5"/>
        <v>615.04000000000008</v>
      </c>
      <c r="I64" s="10"/>
      <c r="J64" s="10"/>
    </row>
    <row r="65" spans="1:10">
      <c r="A65" s="22" t="s">
        <v>466</v>
      </c>
      <c r="B65" s="21" t="str">
        <f t="shared" si="0"/>
        <v>000000000044400386</v>
      </c>
      <c r="C65" s="12" t="str">
        <f t="shared" si="1"/>
        <v>10</v>
      </c>
      <c r="D65" s="10" t="str">
        <f t="shared" si="2"/>
        <v>4440038610</v>
      </c>
      <c r="E65" s="12" t="str">
        <f t="shared" si="1"/>
        <v>10</v>
      </c>
      <c r="F65" s="10" t="str">
        <f t="shared" si="3"/>
        <v>4.440.038.610,10</v>
      </c>
      <c r="G65" s="10" t="str">
        <f t="shared" si="4"/>
        <v>15,69</v>
      </c>
      <c r="H65" s="10">
        <f t="shared" si="5"/>
        <v>246.17609999999999</v>
      </c>
      <c r="I65" s="10"/>
      <c r="J65" s="10"/>
    </row>
    <row r="66" spans="1:10">
      <c r="A66" s="22" t="s">
        <v>467</v>
      </c>
      <c r="B66" s="21" t="str">
        <f t="shared" si="0"/>
        <v>000000000028707210</v>
      </c>
      <c r="C66" s="12" t="str">
        <f t="shared" si="1"/>
        <v>03</v>
      </c>
      <c r="D66" s="10" t="str">
        <f t="shared" si="2"/>
        <v>2870721003</v>
      </c>
      <c r="E66" s="12" t="str">
        <f t="shared" si="1"/>
        <v>03</v>
      </c>
      <c r="F66" s="10" t="str">
        <f t="shared" si="3"/>
        <v>2.870.721.003,03</v>
      </c>
      <c r="G66" s="10" t="str">
        <f t="shared" si="4"/>
        <v>-4,33</v>
      </c>
      <c r="H66" s="10">
        <f t="shared" si="5"/>
        <v>18.748899999999999</v>
      </c>
      <c r="I66" s="10"/>
      <c r="J66" s="10"/>
    </row>
    <row r="67" spans="1:10">
      <c r="A67" s="22" t="s">
        <v>468</v>
      </c>
      <c r="B67" s="21" t="str">
        <f t="shared" ref="B67:B130" si="6">LEFT(A67, 18)</f>
        <v>000000000033040508</v>
      </c>
      <c r="C67" s="12" t="str">
        <f t="shared" ref="C67:E130" si="7">RIGHT(A67, 2)</f>
        <v>67</v>
      </c>
      <c r="D67" s="10" t="str">
        <f t="shared" ref="D67:D130" si="8">RIGHT(A67, 10)</f>
        <v>3304050867</v>
      </c>
      <c r="E67" s="12" t="str">
        <f t="shared" si="7"/>
        <v>67</v>
      </c>
      <c r="F67" s="10" t="str">
        <f t="shared" ref="F67:F130" si="9">TEXT(D67 &amp; "," &amp; C67, "#.##0,00")</f>
        <v>3.304.050.867,67</v>
      </c>
      <c r="G67" s="10" t="str">
        <f t="shared" ref="G67:G130" si="10">TEXT((F67-F68)/100000000, "0,00")</f>
        <v>-26,53</v>
      </c>
      <c r="H67" s="10">
        <f t="shared" ref="H67:H130" si="11">G67^2</f>
        <v>703.84090000000003</v>
      </c>
      <c r="I67" s="10"/>
      <c r="J67" s="10"/>
    </row>
    <row r="68" spans="1:10">
      <c r="A68" s="22" t="s">
        <v>469</v>
      </c>
      <c r="B68" s="21" t="str">
        <f t="shared" si="6"/>
        <v>000000000059570090</v>
      </c>
      <c r="C68" s="12" t="str">
        <f t="shared" si="7"/>
        <v>47</v>
      </c>
      <c r="D68" s="10" t="str">
        <f t="shared" si="8"/>
        <v>5957009047</v>
      </c>
      <c r="E68" s="12" t="str">
        <f t="shared" si="7"/>
        <v>47</v>
      </c>
      <c r="F68" s="10" t="str">
        <f t="shared" si="9"/>
        <v>5.957.009.047,47</v>
      </c>
      <c r="G68" s="10" t="str">
        <f t="shared" si="10"/>
        <v>-32,43</v>
      </c>
      <c r="H68" s="10">
        <f t="shared" si="11"/>
        <v>1051.7049</v>
      </c>
      <c r="I68" s="10"/>
      <c r="J68" s="10"/>
    </row>
    <row r="69" spans="1:10">
      <c r="A69" s="22" t="s">
        <v>470</v>
      </c>
      <c r="B69" s="21" t="str">
        <f t="shared" si="6"/>
        <v>000000000092004931</v>
      </c>
      <c r="C69" s="12" t="str">
        <f t="shared" si="7"/>
        <v>30</v>
      </c>
      <c r="D69" s="10" t="str">
        <f t="shared" si="8"/>
        <v>9200493130</v>
      </c>
      <c r="E69" s="12" t="str">
        <f t="shared" si="7"/>
        <v>30</v>
      </c>
      <c r="F69" s="10" t="str">
        <f t="shared" si="9"/>
        <v>9.200.493.130,30</v>
      </c>
      <c r="G69" s="10" t="str">
        <f t="shared" si="10"/>
        <v>59,92</v>
      </c>
      <c r="H69" s="10">
        <f t="shared" si="11"/>
        <v>3590.4064000000003</v>
      </c>
      <c r="I69" s="10"/>
      <c r="J69" s="10"/>
    </row>
    <row r="70" spans="1:10">
      <c r="A70" s="22" t="s">
        <v>471</v>
      </c>
      <c r="B70" s="21" t="str">
        <f t="shared" si="6"/>
        <v>000000000032088476</v>
      </c>
      <c r="C70" s="12" t="str">
        <f t="shared" si="7"/>
        <v>00</v>
      </c>
      <c r="D70" s="10" t="str">
        <f t="shared" si="8"/>
        <v>3208847600</v>
      </c>
      <c r="E70" s="12" t="str">
        <f t="shared" si="7"/>
        <v>00</v>
      </c>
      <c r="F70" s="10" t="str">
        <f t="shared" si="9"/>
        <v>3.208.847.600,00</v>
      </c>
      <c r="G70" s="10" t="str">
        <f t="shared" si="10"/>
        <v>-3,61</v>
      </c>
      <c r="H70" s="10">
        <f t="shared" si="11"/>
        <v>13.0321</v>
      </c>
      <c r="I70" s="10"/>
      <c r="J70" s="10"/>
    </row>
    <row r="71" spans="1:10">
      <c r="A71" s="22" t="s">
        <v>472</v>
      </c>
      <c r="B71" s="21" t="str">
        <f t="shared" si="6"/>
        <v>000000000035701670</v>
      </c>
      <c r="C71" s="12" t="str">
        <f t="shared" si="7"/>
        <v>05</v>
      </c>
      <c r="D71" s="10" t="str">
        <f t="shared" si="8"/>
        <v>3570167005</v>
      </c>
      <c r="E71" s="12" t="str">
        <f t="shared" si="7"/>
        <v>05</v>
      </c>
      <c r="F71" s="10" t="str">
        <f t="shared" si="9"/>
        <v>3.570.167.005,05</v>
      </c>
      <c r="G71" s="10" t="str">
        <f t="shared" si="10"/>
        <v>-12,30</v>
      </c>
      <c r="H71" s="10">
        <f t="shared" si="11"/>
        <v>151.29000000000002</v>
      </c>
      <c r="I71" s="10"/>
      <c r="J71" s="10"/>
    </row>
    <row r="72" spans="1:10">
      <c r="A72" s="22" t="s">
        <v>473</v>
      </c>
      <c r="B72" s="21" t="str">
        <f t="shared" si="6"/>
        <v>000000000048005736</v>
      </c>
      <c r="C72" s="12" t="str">
        <f t="shared" si="7"/>
        <v>01</v>
      </c>
      <c r="D72" s="10" t="str">
        <f t="shared" si="8"/>
        <v>4800573601</v>
      </c>
      <c r="E72" s="12" t="str">
        <f t="shared" si="7"/>
        <v>01</v>
      </c>
      <c r="F72" s="10" t="str">
        <f t="shared" si="9"/>
        <v>4.800.573.601,01</v>
      </c>
      <c r="G72" s="10" t="str">
        <f t="shared" si="10"/>
        <v>-31,50</v>
      </c>
      <c r="H72" s="10">
        <f t="shared" si="11"/>
        <v>992.25</v>
      </c>
      <c r="I72" s="10"/>
      <c r="J72" s="10"/>
    </row>
    <row r="73" spans="1:10">
      <c r="A73" s="22" t="s">
        <v>474</v>
      </c>
      <c r="B73" s="21" t="str">
        <f t="shared" si="6"/>
        <v>000000000079510260</v>
      </c>
      <c r="C73" s="12" t="str">
        <f t="shared" si="7"/>
        <v>30</v>
      </c>
      <c r="D73" s="10" t="str">
        <f t="shared" si="8"/>
        <v>7951026030</v>
      </c>
      <c r="E73" s="12" t="str">
        <f t="shared" si="7"/>
        <v>30</v>
      </c>
      <c r="F73" s="10" t="str">
        <f t="shared" si="9"/>
        <v>7.951.026.030,30</v>
      </c>
      <c r="G73" s="10" t="str">
        <f t="shared" si="10"/>
        <v>43,23</v>
      </c>
      <c r="H73" s="10">
        <f t="shared" si="11"/>
        <v>1868.8328999999997</v>
      </c>
      <c r="I73" s="10"/>
      <c r="J73" s="10"/>
    </row>
    <row r="74" spans="1:10">
      <c r="A74" s="22" t="s">
        <v>475</v>
      </c>
      <c r="B74" s="21" t="str">
        <f t="shared" si="6"/>
        <v>000000000036283050</v>
      </c>
      <c r="C74" s="12" t="str">
        <f t="shared" si="7"/>
        <v>08</v>
      </c>
      <c r="D74" s="10" t="str">
        <f t="shared" si="8"/>
        <v>3628305008</v>
      </c>
      <c r="E74" s="12" t="str">
        <f t="shared" si="7"/>
        <v>08</v>
      </c>
      <c r="F74" s="10" t="str">
        <f t="shared" si="9"/>
        <v>3.628.305.008,08</v>
      </c>
      <c r="G74" s="10" t="str">
        <f t="shared" si="10"/>
        <v>14,70</v>
      </c>
      <c r="H74" s="10">
        <f t="shared" si="11"/>
        <v>216.08999999999997</v>
      </c>
      <c r="I74" s="10"/>
      <c r="J74" s="10"/>
    </row>
    <row r="75" spans="1:10">
      <c r="A75" s="22" t="s">
        <v>476</v>
      </c>
      <c r="B75" s="21" t="str">
        <f t="shared" si="6"/>
        <v>000000000021581705</v>
      </c>
      <c r="C75" s="12" t="str">
        <f t="shared" si="7"/>
        <v>00</v>
      </c>
      <c r="D75" s="10" t="str">
        <f t="shared" si="8"/>
        <v>2158170500</v>
      </c>
      <c r="E75" s="12" t="str">
        <f t="shared" si="7"/>
        <v>00</v>
      </c>
      <c r="F75" s="10" t="str">
        <f t="shared" si="9"/>
        <v>2.158.170.500,00</v>
      </c>
      <c r="G75" s="10" t="str">
        <f t="shared" si="10"/>
        <v>-62,86</v>
      </c>
      <c r="H75" s="10">
        <f t="shared" si="11"/>
        <v>3951.3795999999998</v>
      </c>
      <c r="I75" s="10"/>
      <c r="J75" s="10"/>
    </row>
    <row r="76" spans="1:10">
      <c r="A76" s="22" t="s">
        <v>477</v>
      </c>
      <c r="B76" s="21" t="str">
        <f t="shared" si="6"/>
        <v>000000000084444002</v>
      </c>
      <c r="C76" s="12" t="str">
        <f t="shared" si="7"/>
        <v>04</v>
      </c>
      <c r="D76" s="10" t="str">
        <f t="shared" si="8"/>
        <v>8444400204</v>
      </c>
      <c r="E76" s="12" t="str">
        <f t="shared" si="7"/>
        <v>04</v>
      </c>
      <c r="F76" s="10" t="str">
        <f t="shared" si="9"/>
        <v>8.444.400.204,04</v>
      </c>
      <c r="G76" s="10" t="str">
        <f t="shared" si="10"/>
        <v>-9,56</v>
      </c>
      <c r="H76" s="10">
        <f t="shared" si="11"/>
        <v>91.393600000000006</v>
      </c>
      <c r="I76" s="10"/>
      <c r="J76" s="10"/>
    </row>
    <row r="77" spans="1:10">
      <c r="A77" s="22" t="s">
        <v>478</v>
      </c>
      <c r="B77" s="21" t="str">
        <f t="shared" si="6"/>
        <v>000000000094006039</v>
      </c>
      <c r="C77" s="12" t="str">
        <f t="shared" si="7"/>
        <v>72</v>
      </c>
      <c r="D77" s="10" t="str">
        <f t="shared" si="8"/>
        <v>9400603972</v>
      </c>
      <c r="E77" s="12" t="str">
        <f t="shared" si="7"/>
        <v>72</v>
      </c>
      <c r="F77" s="10" t="str">
        <f t="shared" si="9"/>
        <v>9.400.603.972,72</v>
      </c>
      <c r="G77" s="10" t="str">
        <f t="shared" si="10"/>
        <v>69,18</v>
      </c>
      <c r="H77" s="10">
        <f t="shared" si="11"/>
        <v>4785.8724000000011</v>
      </c>
      <c r="I77" s="10"/>
      <c r="J77" s="10"/>
    </row>
    <row r="78" spans="1:10">
      <c r="A78" s="22" t="s">
        <v>479</v>
      </c>
      <c r="B78" s="21" t="str">
        <f t="shared" si="6"/>
        <v>000000000024830899</v>
      </c>
      <c r="C78" s="12" t="str">
        <f t="shared" si="7"/>
        <v>00</v>
      </c>
      <c r="D78" s="10" t="str">
        <f t="shared" si="8"/>
        <v>2483089900</v>
      </c>
      <c r="E78" s="12" t="str">
        <f t="shared" si="7"/>
        <v>00</v>
      </c>
      <c r="F78" s="10" t="str">
        <f t="shared" si="9"/>
        <v>2.483.089.900,00</v>
      </c>
      <c r="G78" s="10" t="str">
        <f t="shared" si="10"/>
        <v>-58,50</v>
      </c>
      <c r="H78" s="10">
        <f t="shared" si="11"/>
        <v>3422.25</v>
      </c>
      <c r="I78" s="10"/>
      <c r="J78" s="10"/>
    </row>
    <row r="79" spans="1:10">
      <c r="A79" s="22" t="s">
        <v>480</v>
      </c>
      <c r="B79" s="21" t="str">
        <f t="shared" si="6"/>
        <v>000000000083326002</v>
      </c>
      <c r="C79" s="12" t="str">
        <f t="shared" si="7"/>
        <v>02</v>
      </c>
      <c r="D79" s="10" t="str">
        <f t="shared" si="8"/>
        <v>8332600202</v>
      </c>
      <c r="E79" s="12" t="str">
        <f t="shared" si="7"/>
        <v>02</v>
      </c>
      <c r="F79" s="10" t="str">
        <f t="shared" si="9"/>
        <v>8.332.600.202,02</v>
      </c>
      <c r="G79" s="10" t="str">
        <f t="shared" si="10"/>
        <v>20,23</v>
      </c>
      <c r="H79" s="10">
        <f t="shared" si="11"/>
        <v>409.25290000000001</v>
      </c>
      <c r="I79" s="10"/>
      <c r="J79" s="10"/>
    </row>
    <row r="80" spans="1:10">
      <c r="A80" s="22" t="s">
        <v>481</v>
      </c>
      <c r="B80" s="21" t="str">
        <f t="shared" si="6"/>
        <v>000000000063099086</v>
      </c>
      <c r="C80" s="12" t="str">
        <f t="shared" si="7"/>
        <v>40</v>
      </c>
      <c r="D80" s="10" t="str">
        <f t="shared" si="8"/>
        <v>6309908640</v>
      </c>
      <c r="E80" s="12" t="str">
        <f t="shared" si="7"/>
        <v>40</v>
      </c>
      <c r="F80" s="10" t="str">
        <f t="shared" si="9"/>
        <v>6.309.908.640,40</v>
      </c>
      <c r="G80" s="10" t="str">
        <f t="shared" si="10"/>
        <v>-20,97</v>
      </c>
      <c r="H80" s="10">
        <f t="shared" si="11"/>
        <v>439.74089999999995</v>
      </c>
      <c r="I80" s="10"/>
      <c r="J80" s="10"/>
    </row>
    <row r="81" spans="1:10">
      <c r="A81" s="22" t="s">
        <v>482</v>
      </c>
      <c r="B81" s="21" t="str">
        <f t="shared" si="6"/>
        <v>000000000084070982</v>
      </c>
      <c r="C81" s="12" t="str">
        <f t="shared" si="7"/>
        <v>02</v>
      </c>
      <c r="D81" s="10" t="str">
        <f t="shared" si="8"/>
        <v>8407098202</v>
      </c>
      <c r="E81" s="12" t="str">
        <f t="shared" si="7"/>
        <v>02</v>
      </c>
      <c r="F81" s="10" t="str">
        <f t="shared" si="9"/>
        <v>8.407.098.202,02</v>
      </c>
      <c r="G81" s="10" t="str">
        <f t="shared" si="10"/>
        <v>66,83</v>
      </c>
      <c r="H81" s="10">
        <f t="shared" si="11"/>
        <v>4466.2488999999996</v>
      </c>
      <c r="I81" s="10"/>
      <c r="J81" s="10"/>
    </row>
    <row r="82" spans="1:10">
      <c r="A82" s="22" t="s">
        <v>483</v>
      </c>
      <c r="B82" s="21" t="str">
        <f t="shared" si="6"/>
        <v>000000000017240050</v>
      </c>
      <c r="C82" s="12" t="str">
        <f t="shared" si="7"/>
        <v>28</v>
      </c>
      <c r="D82" s="10" t="str">
        <f t="shared" si="8"/>
        <v>1724005028</v>
      </c>
      <c r="E82" s="12" t="str">
        <f t="shared" si="7"/>
        <v>28</v>
      </c>
      <c r="F82" s="10" t="str">
        <f t="shared" si="9"/>
        <v>1.724.005.028,28</v>
      </c>
      <c r="G82" s="10" t="str">
        <f t="shared" si="10"/>
        <v>-16,72</v>
      </c>
      <c r="H82" s="10">
        <f t="shared" si="11"/>
        <v>279.55839999999995</v>
      </c>
      <c r="I82" s="10"/>
      <c r="J82" s="10"/>
    </row>
    <row r="83" spans="1:10">
      <c r="A83" s="22" t="s">
        <v>484</v>
      </c>
      <c r="B83" s="21" t="str">
        <f t="shared" si="6"/>
        <v>000000000033964045</v>
      </c>
      <c r="C83" s="12" t="str">
        <f t="shared" si="7"/>
        <v>00</v>
      </c>
      <c r="D83" s="10" t="str">
        <f t="shared" si="8"/>
        <v>3396404500</v>
      </c>
      <c r="E83" s="12" t="str">
        <f t="shared" si="7"/>
        <v>00</v>
      </c>
      <c r="F83" s="10" t="str">
        <f t="shared" si="9"/>
        <v>3.396.404.500,00</v>
      </c>
      <c r="G83" s="10" t="str">
        <f t="shared" si="10"/>
        <v>16,30</v>
      </c>
      <c r="H83" s="10">
        <f t="shared" si="11"/>
        <v>265.69</v>
      </c>
      <c r="I83" s="10"/>
      <c r="J83" s="10"/>
    </row>
    <row r="84" spans="1:10">
      <c r="A84" s="22" t="s">
        <v>485</v>
      </c>
      <c r="B84" s="21" t="str">
        <f t="shared" si="6"/>
        <v>000000000017661830</v>
      </c>
      <c r="C84" s="12" t="str">
        <f t="shared" si="7"/>
        <v>00</v>
      </c>
      <c r="D84" s="10" t="str">
        <f t="shared" si="8"/>
        <v>1766183000</v>
      </c>
      <c r="E84" s="12" t="str">
        <f t="shared" si="7"/>
        <v>00</v>
      </c>
      <c r="F84" s="10" t="str">
        <f t="shared" si="9"/>
        <v>1.766.183.000,00</v>
      </c>
      <c r="G84" s="10" t="str">
        <f t="shared" si="10"/>
        <v>-15,91</v>
      </c>
      <c r="H84" s="10">
        <f t="shared" si="11"/>
        <v>253.12810000000002</v>
      </c>
      <c r="I84" s="10"/>
      <c r="J84" s="10"/>
    </row>
    <row r="85" spans="1:10">
      <c r="A85" s="22" t="s">
        <v>486</v>
      </c>
      <c r="B85" s="21" t="str">
        <f t="shared" si="6"/>
        <v>000000000033576309</v>
      </c>
      <c r="C85" s="12" t="str">
        <f t="shared" si="7"/>
        <v>00</v>
      </c>
      <c r="D85" s="10" t="str">
        <f t="shared" si="8"/>
        <v>3357630900</v>
      </c>
      <c r="E85" s="12" t="str">
        <f t="shared" si="7"/>
        <v>00</v>
      </c>
      <c r="F85" s="10" t="str">
        <f t="shared" si="9"/>
        <v>3.357.630.900,00</v>
      </c>
      <c r="G85" s="10" t="str">
        <f t="shared" si="10"/>
        <v>1,71</v>
      </c>
      <c r="H85" s="10">
        <f t="shared" si="11"/>
        <v>2.9240999999999997</v>
      </c>
      <c r="I85" s="10"/>
      <c r="J85" s="10"/>
    </row>
    <row r="86" spans="1:10">
      <c r="A86" s="22" t="s">
        <v>487</v>
      </c>
      <c r="B86" s="21" t="str">
        <f t="shared" si="6"/>
        <v>000000000031867109</v>
      </c>
      <c r="C86" s="12" t="str">
        <f t="shared" si="7"/>
        <v>00</v>
      </c>
      <c r="D86" s="10" t="str">
        <f t="shared" si="8"/>
        <v>3186710900</v>
      </c>
      <c r="E86" s="12" t="str">
        <f t="shared" si="7"/>
        <v>00</v>
      </c>
      <c r="F86" s="10" t="str">
        <f t="shared" si="9"/>
        <v>3.186.710.900,00</v>
      </c>
      <c r="G86" s="10" t="str">
        <f t="shared" si="10"/>
        <v>-46,55</v>
      </c>
      <c r="H86" s="10">
        <f t="shared" si="11"/>
        <v>2166.9024999999997</v>
      </c>
      <c r="I86" s="10"/>
      <c r="J86" s="10"/>
    </row>
    <row r="87" spans="1:10">
      <c r="A87" s="22" t="s">
        <v>488</v>
      </c>
      <c r="B87" s="21" t="str">
        <f t="shared" si="6"/>
        <v>000000000078420600</v>
      </c>
      <c r="C87" s="12" t="str">
        <f t="shared" si="7"/>
        <v>29</v>
      </c>
      <c r="D87" s="10" t="str">
        <f t="shared" si="8"/>
        <v>7842060029</v>
      </c>
      <c r="E87" s="12" t="str">
        <f t="shared" si="7"/>
        <v>29</v>
      </c>
      <c r="F87" s="10" t="str">
        <f t="shared" si="9"/>
        <v>7.842.060.029,29</v>
      </c>
      <c r="G87" s="10" t="str">
        <f t="shared" si="10"/>
        <v>46,69</v>
      </c>
      <c r="H87" s="10">
        <f t="shared" si="11"/>
        <v>2179.9560999999999</v>
      </c>
      <c r="I87" s="10"/>
      <c r="J87" s="10"/>
    </row>
    <row r="88" spans="1:10">
      <c r="A88" s="22" t="s">
        <v>489</v>
      </c>
      <c r="B88" s="21" t="str">
        <f t="shared" si="6"/>
        <v>000000000031728009</v>
      </c>
      <c r="C88" s="12" t="str">
        <f t="shared" si="7"/>
        <v>20</v>
      </c>
      <c r="D88" s="10" t="str">
        <f t="shared" si="8"/>
        <v>3172800920</v>
      </c>
      <c r="E88" s="12" t="str">
        <f t="shared" si="7"/>
        <v>20</v>
      </c>
      <c r="F88" s="10" t="str">
        <f t="shared" si="9"/>
        <v>3.172.800.920,20</v>
      </c>
      <c r="G88" s="10" t="str">
        <f t="shared" si="10"/>
        <v>-10,67</v>
      </c>
      <c r="H88" s="10">
        <f t="shared" si="11"/>
        <v>113.8489</v>
      </c>
      <c r="I88" s="10"/>
      <c r="J88" s="10"/>
    </row>
    <row r="89" spans="1:10">
      <c r="A89" s="22" t="s">
        <v>490</v>
      </c>
      <c r="B89" s="21" t="str">
        <f t="shared" si="6"/>
        <v>000000000042400541</v>
      </c>
      <c r="C89" s="12" t="str">
        <f t="shared" si="7"/>
        <v>20</v>
      </c>
      <c r="D89" s="10" t="str">
        <f t="shared" si="8"/>
        <v>4240054120</v>
      </c>
      <c r="E89" s="12" t="str">
        <f t="shared" si="7"/>
        <v>20</v>
      </c>
      <c r="F89" s="10" t="str">
        <f t="shared" si="9"/>
        <v>4.240.054.120,20</v>
      </c>
      <c r="G89" s="10" t="str">
        <f t="shared" si="10"/>
        <v>14,39</v>
      </c>
      <c r="H89" s="10">
        <f t="shared" si="11"/>
        <v>207.07210000000001</v>
      </c>
      <c r="I89" s="10"/>
      <c r="J89" s="10"/>
    </row>
    <row r="90" spans="1:10">
      <c r="A90" s="22" t="s">
        <v>491</v>
      </c>
      <c r="B90" s="21" t="str">
        <f t="shared" si="6"/>
        <v>000000000028009532</v>
      </c>
      <c r="C90" s="12" t="str">
        <f t="shared" si="7"/>
        <v>02</v>
      </c>
      <c r="D90" s="10" t="str">
        <f t="shared" si="8"/>
        <v>2800953202</v>
      </c>
      <c r="E90" s="12" t="str">
        <f t="shared" si="7"/>
        <v>02</v>
      </c>
      <c r="F90" s="10" t="str">
        <f t="shared" si="9"/>
        <v>2.800.953.202,02</v>
      </c>
      <c r="G90" s="10" t="str">
        <f t="shared" si="10"/>
        <v>5,25</v>
      </c>
      <c r="H90" s="10">
        <f t="shared" si="11"/>
        <v>27.5625</v>
      </c>
      <c r="I90" s="10"/>
      <c r="J90" s="10"/>
    </row>
    <row r="91" spans="1:10">
      <c r="A91" s="22" t="s">
        <v>492</v>
      </c>
      <c r="B91" s="21" t="str">
        <f t="shared" si="6"/>
        <v>000000000022761087</v>
      </c>
      <c r="C91" s="12" t="str">
        <f t="shared" si="7"/>
        <v>00</v>
      </c>
      <c r="D91" s="10" t="str">
        <f t="shared" si="8"/>
        <v>2276108700</v>
      </c>
      <c r="E91" s="12" t="str">
        <f t="shared" si="7"/>
        <v>00</v>
      </c>
      <c r="F91" s="10" t="str">
        <f t="shared" si="9"/>
        <v>2.276.108.700,00</v>
      </c>
      <c r="G91" s="10" t="str">
        <f t="shared" si="10"/>
        <v>10,72</v>
      </c>
      <c r="H91" s="10">
        <f t="shared" si="11"/>
        <v>114.91840000000002</v>
      </c>
      <c r="I91" s="10"/>
      <c r="J91" s="10"/>
    </row>
    <row r="92" spans="1:10">
      <c r="A92" s="22" t="s">
        <v>493</v>
      </c>
      <c r="B92" s="21" t="str">
        <f t="shared" si="6"/>
        <v>000000000012045300</v>
      </c>
      <c r="C92" s="12" t="str">
        <f t="shared" si="7"/>
        <v>65</v>
      </c>
      <c r="D92" s="10" t="str">
        <f t="shared" si="8"/>
        <v>1204530065</v>
      </c>
      <c r="E92" s="12" t="str">
        <f t="shared" si="7"/>
        <v>65</v>
      </c>
      <c r="F92" s="10" t="str">
        <f t="shared" si="9"/>
        <v>1.204.530.065,65</v>
      </c>
      <c r="G92" s="10" t="str">
        <f t="shared" si="10"/>
        <v>-21,46</v>
      </c>
      <c r="H92" s="10">
        <f t="shared" si="11"/>
        <v>460.53160000000003</v>
      </c>
      <c r="I92" s="10"/>
      <c r="J92" s="10"/>
    </row>
    <row r="93" spans="1:10">
      <c r="A93" s="22" t="s">
        <v>494</v>
      </c>
      <c r="B93" s="21" t="str">
        <f t="shared" si="6"/>
        <v>000000000033505300</v>
      </c>
      <c r="C93" s="12" t="str">
        <f t="shared" si="7"/>
        <v>11</v>
      </c>
      <c r="D93" s="10" t="str">
        <f t="shared" si="8"/>
        <v>3350530011</v>
      </c>
      <c r="E93" s="12" t="str">
        <f t="shared" si="7"/>
        <v>11</v>
      </c>
      <c r="F93" s="10" t="str">
        <f t="shared" si="9"/>
        <v>3.350.530.011,11</v>
      </c>
      <c r="G93" s="10" t="str">
        <f t="shared" si="10"/>
        <v>-10,00</v>
      </c>
      <c r="H93" s="10">
        <f t="shared" si="11"/>
        <v>100</v>
      </c>
      <c r="I93" s="10"/>
      <c r="J93" s="10"/>
    </row>
    <row r="94" spans="1:10">
      <c r="A94" s="22" t="s">
        <v>495</v>
      </c>
      <c r="B94" s="21" t="str">
        <f t="shared" si="6"/>
        <v>000000000043510066</v>
      </c>
      <c r="C94" s="12" t="str">
        <f t="shared" si="7"/>
        <v>04</v>
      </c>
      <c r="D94" s="10" t="str">
        <f t="shared" si="8"/>
        <v>4351006604</v>
      </c>
      <c r="E94" s="12" t="str">
        <f t="shared" si="7"/>
        <v>04</v>
      </c>
      <c r="F94" s="10" t="str">
        <f t="shared" si="9"/>
        <v>4.351.006.604,04</v>
      </c>
      <c r="G94" s="10" t="str">
        <f t="shared" si="10"/>
        <v>-14,12</v>
      </c>
      <c r="H94" s="10">
        <f t="shared" si="11"/>
        <v>199.37439999999998</v>
      </c>
      <c r="I94" s="10"/>
      <c r="J94" s="10"/>
    </row>
    <row r="95" spans="1:10">
      <c r="A95" s="22" t="s">
        <v>496</v>
      </c>
      <c r="B95" s="21" t="str">
        <f t="shared" si="6"/>
        <v>000000000057627900</v>
      </c>
      <c r="C95" s="12" t="str">
        <f t="shared" si="7"/>
        <v>30</v>
      </c>
      <c r="D95" s="10" t="str">
        <f t="shared" si="8"/>
        <v>5762790030</v>
      </c>
      <c r="E95" s="12" t="str">
        <f t="shared" si="7"/>
        <v>30</v>
      </c>
      <c r="F95" s="10" t="str">
        <f t="shared" si="9"/>
        <v>5.762.790.030,30</v>
      </c>
      <c r="G95" s="10" t="str">
        <f t="shared" si="10"/>
        <v>8,03</v>
      </c>
      <c r="H95" s="10">
        <f t="shared" si="11"/>
        <v>64.480899999999991</v>
      </c>
      <c r="I95" s="10"/>
      <c r="J95" s="10"/>
    </row>
    <row r="96" spans="1:10">
      <c r="A96" s="22" t="s">
        <v>497</v>
      </c>
      <c r="B96" s="21" t="str">
        <f t="shared" si="6"/>
        <v>000000000049594200</v>
      </c>
      <c r="C96" s="12" t="str">
        <f t="shared" si="7"/>
        <v>90</v>
      </c>
      <c r="D96" s="10" t="str">
        <f t="shared" si="8"/>
        <v>4959420090</v>
      </c>
      <c r="E96" s="12" t="str">
        <f t="shared" si="7"/>
        <v>90</v>
      </c>
      <c r="F96" s="10" t="str">
        <f t="shared" si="9"/>
        <v>4.959.420.090,90</v>
      </c>
      <c r="G96" s="10" t="str">
        <f t="shared" si="10"/>
        <v>22,86</v>
      </c>
      <c r="H96" s="10">
        <f t="shared" si="11"/>
        <v>522.57960000000003</v>
      </c>
      <c r="I96" s="10"/>
      <c r="J96" s="10"/>
    </row>
    <row r="97" spans="1:10">
      <c r="A97" s="22" t="s">
        <v>498</v>
      </c>
      <c r="B97" s="21" t="str">
        <f t="shared" si="6"/>
        <v>000000000026739000</v>
      </c>
      <c r="C97" s="12" t="str">
        <f t="shared" si="7"/>
        <v>24</v>
      </c>
      <c r="D97" s="10" t="str">
        <f t="shared" si="8"/>
        <v>2673900024</v>
      </c>
      <c r="E97" s="12" t="str">
        <f t="shared" si="7"/>
        <v>24</v>
      </c>
      <c r="F97" s="10" t="str">
        <f t="shared" si="9"/>
        <v>2.673.900.024,24</v>
      </c>
      <c r="G97" s="10" t="str">
        <f t="shared" si="10"/>
        <v>-46,30</v>
      </c>
      <c r="H97" s="10">
        <f t="shared" si="11"/>
        <v>2143.6899999999996</v>
      </c>
      <c r="I97" s="10"/>
      <c r="J97" s="10"/>
    </row>
    <row r="98" spans="1:10">
      <c r="A98" s="22" t="s">
        <v>499</v>
      </c>
      <c r="B98" s="21" t="str">
        <f t="shared" si="6"/>
        <v>000000000073042190</v>
      </c>
      <c r="C98" s="12" t="str">
        <f t="shared" si="7"/>
        <v>40</v>
      </c>
      <c r="D98" s="10" t="str">
        <f t="shared" si="8"/>
        <v>7304219040</v>
      </c>
      <c r="E98" s="12" t="str">
        <f t="shared" si="7"/>
        <v>40</v>
      </c>
      <c r="F98" s="10" t="str">
        <f t="shared" si="9"/>
        <v>7.304.219.040,40</v>
      </c>
      <c r="G98" s="10" t="str">
        <f t="shared" si="10"/>
        <v>25,14</v>
      </c>
      <c r="H98" s="10">
        <f t="shared" si="11"/>
        <v>632.01960000000008</v>
      </c>
      <c r="I98" s="10"/>
      <c r="J98" s="10"/>
    </row>
    <row r="99" spans="1:10">
      <c r="A99" s="22" t="s">
        <v>500</v>
      </c>
      <c r="B99" s="21" t="str">
        <f t="shared" si="6"/>
        <v>000000000047905011</v>
      </c>
      <c r="C99" s="12" t="str">
        <f t="shared" si="7"/>
        <v>80</v>
      </c>
      <c r="D99" s="10" t="str">
        <f t="shared" si="8"/>
        <v>4790501180</v>
      </c>
      <c r="E99" s="12" t="str">
        <f t="shared" si="7"/>
        <v>80</v>
      </c>
      <c r="F99" s="10" t="str">
        <f t="shared" si="9"/>
        <v>4.790.501.180,80</v>
      </c>
      <c r="G99" s="10" t="str">
        <f t="shared" si="10"/>
        <v>-41,23</v>
      </c>
      <c r="H99" s="10">
        <f t="shared" si="11"/>
        <v>1699.9128999999998</v>
      </c>
      <c r="I99" s="10"/>
      <c r="J99" s="10"/>
    </row>
    <row r="100" spans="1:10">
      <c r="A100" s="22" t="s">
        <v>501</v>
      </c>
      <c r="B100" s="21" t="str">
        <f t="shared" si="6"/>
        <v>000000000089130016</v>
      </c>
      <c r="C100" s="12" t="str">
        <f t="shared" si="7"/>
        <v>20</v>
      </c>
      <c r="D100" s="10" t="str">
        <f t="shared" si="8"/>
        <v>8913001620</v>
      </c>
      <c r="E100" s="12" t="str">
        <f t="shared" si="7"/>
        <v>20</v>
      </c>
      <c r="F100" s="10" t="str">
        <f t="shared" si="9"/>
        <v>8.913.001.620,20</v>
      </c>
      <c r="G100" s="10" t="str">
        <f t="shared" si="10"/>
        <v>18,05</v>
      </c>
      <c r="H100" s="10">
        <f t="shared" si="11"/>
        <v>325.80250000000001</v>
      </c>
      <c r="I100" s="10"/>
      <c r="J100" s="10"/>
    </row>
    <row r="101" spans="1:10">
      <c r="A101" s="22" t="s">
        <v>502</v>
      </c>
      <c r="B101" s="21" t="str">
        <f t="shared" si="6"/>
        <v>000000000071080223</v>
      </c>
      <c r="C101" s="12" t="str">
        <f t="shared" si="7"/>
        <v>07</v>
      </c>
      <c r="D101" s="10" t="str">
        <f t="shared" si="8"/>
        <v>7108022307</v>
      </c>
      <c r="E101" s="12" t="str">
        <f t="shared" si="7"/>
        <v>07</v>
      </c>
      <c r="F101" s="10" t="str">
        <f t="shared" si="9"/>
        <v>7.108.022.307,07</v>
      </c>
      <c r="G101" s="10" t="str">
        <f t="shared" si="10"/>
        <v>35,18</v>
      </c>
      <c r="H101" s="10">
        <f t="shared" si="11"/>
        <v>1237.6324</v>
      </c>
      <c r="I101" s="10"/>
      <c r="J101" s="10"/>
    </row>
    <row r="102" spans="1:10">
      <c r="A102" s="22" t="s">
        <v>503</v>
      </c>
      <c r="B102" s="21" t="str">
        <f t="shared" si="6"/>
        <v>000000000035900126</v>
      </c>
      <c r="C102" s="12" t="str">
        <f t="shared" si="7"/>
        <v>30</v>
      </c>
      <c r="D102" s="10" t="str">
        <f t="shared" si="8"/>
        <v>3590012630</v>
      </c>
      <c r="E102" s="12" t="str">
        <f t="shared" si="7"/>
        <v>30</v>
      </c>
      <c r="F102" s="10" t="str">
        <f t="shared" si="9"/>
        <v>3.590.012.630,30</v>
      </c>
      <c r="G102" s="10" t="str">
        <f t="shared" si="10"/>
        <v>-8,60</v>
      </c>
      <c r="H102" s="10">
        <f t="shared" si="11"/>
        <v>73.959999999999994</v>
      </c>
      <c r="I102" s="10"/>
      <c r="J102" s="10"/>
    </row>
    <row r="103" spans="1:10">
      <c r="A103" s="22" t="s">
        <v>504</v>
      </c>
      <c r="B103" s="21" t="str">
        <f t="shared" si="6"/>
        <v>000000000044503077</v>
      </c>
      <c r="C103" s="12" t="str">
        <f t="shared" si="7"/>
        <v>02</v>
      </c>
      <c r="D103" s="10" t="str">
        <f t="shared" si="8"/>
        <v>4450307702</v>
      </c>
      <c r="E103" s="12" t="str">
        <f t="shared" si="7"/>
        <v>02</v>
      </c>
      <c r="F103" s="10" t="str">
        <f t="shared" si="9"/>
        <v>4.450.307.702,02</v>
      </c>
      <c r="G103" s="10" t="str">
        <f t="shared" si="10"/>
        <v>-17,60</v>
      </c>
      <c r="H103" s="10">
        <f t="shared" si="11"/>
        <v>309.76000000000005</v>
      </c>
      <c r="I103" s="10"/>
      <c r="J103" s="10"/>
    </row>
    <row r="104" spans="1:10">
      <c r="A104" s="22" t="s">
        <v>505</v>
      </c>
      <c r="B104" s="21" t="str">
        <f t="shared" si="6"/>
        <v>000000000062100405</v>
      </c>
      <c r="C104" s="12" t="str">
        <f t="shared" si="7"/>
        <v>48</v>
      </c>
      <c r="D104" s="10" t="str">
        <f t="shared" si="8"/>
        <v>6210040548</v>
      </c>
      <c r="E104" s="12" t="str">
        <f t="shared" si="7"/>
        <v>48</v>
      </c>
      <c r="F104" s="10" t="str">
        <f t="shared" si="9"/>
        <v>6.210.040.548,48</v>
      </c>
      <c r="G104" s="10" t="str">
        <f t="shared" si="10"/>
        <v>-12,95</v>
      </c>
      <c r="H104" s="10">
        <f t="shared" si="11"/>
        <v>167.70249999999999</v>
      </c>
      <c r="I104" s="10"/>
      <c r="J104" s="10"/>
    </row>
    <row r="105" spans="1:10">
      <c r="A105" s="22" t="s">
        <v>506</v>
      </c>
      <c r="B105" s="21" t="str">
        <f t="shared" si="6"/>
        <v>000000000075053033</v>
      </c>
      <c r="C105" s="12" t="str">
        <f t="shared" si="7"/>
        <v>04</v>
      </c>
      <c r="D105" s="10" t="str">
        <f t="shared" si="8"/>
        <v>7505303304</v>
      </c>
      <c r="E105" s="12" t="str">
        <f t="shared" si="7"/>
        <v>04</v>
      </c>
      <c r="F105" s="10" t="str">
        <f t="shared" si="9"/>
        <v>7.505.303.304,04</v>
      </c>
      <c r="G105" s="10" t="str">
        <f t="shared" si="10"/>
        <v>-22,05</v>
      </c>
      <c r="H105" s="10">
        <f t="shared" si="11"/>
        <v>486.20250000000004</v>
      </c>
      <c r="I105" s="10"/>
      <c r="J105" s="10"/>
    </row>
    <row r="106" spans="1:10">
      <c r="A106" s="22" t="s">
        <v>507</v>
      </c>
      <c r="B106" s="21" t="str">
        <f t="shared" si="6"/>
        <v>000000000097099660</v>
      </c>
      <c r="C106" s="12" t="str">
        <f t="shared" si="7"/>
        <v>30</v>
      </c>
      <c r="D106" s="10" t="str">
        <f t="shared" si="8"/>
        <v>9709966030</v>
      </c>
      <c r="E106" s="12" t="str">
        <f t="shared" si="7"/>
        <v>30</v>
      </c>
      <c r="F106" s="10" t="str">
        <f t="shared" si="9"/>
        <v>9.709.966.030,30</v>
      </c>
      <c r="G106" s="10" t="str">
        <f t="shared" si="10"/>
        <v>55,00</v>
      </c>
      <c r="H106" s="10">
        <f t="shared" si="11"/>
        <v>3025</v>
      </c>
      <c r="I106" s="10"/>
      <c r="J106" s="10"/>
    </row>
    <row r="107" spans="1:10">
      <c r="A107" s="22" t="s">
        <v>508</v>
      </c>
      <c r="B107" s="21" t="str">
        <f t="shared" si="6"/>
        <v>000000000042104560</v>
      </c>
      <c r="C107" s="12" t="str">
        <f t="shared" si="7"/>
        <v>40</v>
      </c>
      <c r="D107" s="10" t="str">
        <f t="shared" si="8"/>
        <v>4210456040</v>
      </c>
      <c r="E107" s="12" t="str">
        <f t="shared" si="7"/>
        <v>40</v>
      </c>
      <c r="F107" s="10" t="str">
        <f t="shared" si="9"/>
        <v>4.210.456.040,40</v>
      </c>
      <c r="G107" s="10" t="str">
        <f t="shared" si="10"/>
        <v>-22,60</v>
      </c>
      <c r="H107" s="10">
        <f t="shared" si="11"/>
        <v>510.76000000000005</v>
      </c>
      <c r="I107" s="10"/>
      <c r="J107" s="10"/>
    </row>
    <row r="108" spans="1:10">
      <c r="A108" s="22" t="s">
        <v>509</v>
      </c>
      <c r="B108" s="21" t="str">
        <f t="shared" si="6"/>
        <v>000000000064704102</v>
      </c>
      <c r="C108" s="12" t="str">
        <f t="shared" si="7"/>
        <v>30</v>
      </c>
      <c r="D108" s="10" t="str">
        <f t="shared" si="8"/>
        <v>6470410230</v>
      </c>
      <c r="E108" s="12" t="str">
        <f t="shared" si="7"/>
        <v>30</v>
      </c>
      <c r="F108" s="10" t="str">
        <f t="shared" si="9"/>
        <v>6.470.410.230,30</v>
      </c>
      <c r="G108" s="10" t="str">
        <f t="shared" si="10"/>
        <v>-7,32</v>
      </c>
      <c r="H108" s="10">
        <f t="shared" si="11"/>
        <v>53.582400000000007</v>
      </c>
      <c r="I108" s="10"/>
      <c r="J108" s="10"/>
    </row>
    <row r="109" spans="1:10">
      <c r="A109" s="22" t="s">
        <v>510</v>
      </c>
      <c r="B109" s="21" t="str">
        <f t="shared" si="6"/>
        <v>000000000072024048</v>
      </c>
      <c r="C109" s="12" t="str">
        <f t="shared" si="7"/>
        <v>07</v>
      </c>
      <c r="D109" s="10" t="str">
        <f t="shared" si="8"/>
        <v>7202404807</v>
      </c>
      <c r="E109" s="12" t="str">
        <f t="shared" si="7"/>
        <v>07</v>
      </c>
      <c r="F109" s="10" t="str">
        <f t="shared" si="9"/>
        <v>7.202.404.807,07</v>
      </c>
      <c r="G109" s="10" t="str">
        <f t="shared" si="10"/>
        <v>23,72</v>
      </c>
      <c r="H109" s="10">
        <f t="shared" si="11"/>
        <v>562.63839999999993</v>
      </c>
      <c r="I109" s="10"/>
      <c r="J109" s="10"/>
    </row>
    <row r="110" spans="1:10">
      <c r="A110" s="22" t="s">
        <v>511</v>
      </c>
      <c r="B110" s="21" t="str">
        <f t="shared" si="6"/>
        <v>000000000048301767</v>
      </c>
      <c r="C110" s="12" t="str">
        <f t="shared" si="7"/>
        <v>00</v>
      </c>
      <c r="D110" s="10" t="str">
        <f t="shared" si="8"/>
        <v>4830176700</v>
      </c>
      <c r="E110" s="12" t="str">
        <f t="shared" si="7"/>
        <v>00</v>
      </c>
      <c r="F110" s="10" t="str">
        <f t="shared" si="9"/>
        <v>4.830.176.700,00</v>
      </c>
      <c r="G110" s="10" t="str">
        <f t="shared" si="10"/>
        <v>30,26</v>
      </c>
      <c r="H110" s="10">
        <f t="shared" si="11"/>
        <v>915.66760000000011</v>
      </c>
      <c r="I110" s="10"/>
      <c r="J110" s="10"/>
    </row>
    <row r="111" spans="1:10">
      <c r="A111" s="22" t="s">
        <v>512</v>
      </c>
      <c r="B111" s="21" t="str">
        <f t="shared" si="6"/>
        <v>000000000018040605</v>
      </c>
      <c r="C111" s="12" t="str">
        <f t="shared" si="7"/>
        <v>78</v>
      </c>
      <c r="D111" s="10" t="str">
        <f t="shared" si="8"/>
        <v>1804060578</v>
      </c>
      <c r="E111" s="12" t="str">
        <f t="shared" si="7"/>
        <v>78</v>
      </c>
      <c r="F111" s="10" t="str">
        <f t="shared" si="9"/>
        <v>1.804.060.578,78</v>
      </c>
      <c r="G111" s="10" t="str">
        <f t="shared" si="10"/>
        <v>-75,37</v>
      </c>
      <c r="H111" s="10">
        <f t="shared" si="11"/>
        <v>5680.6369000000004</v>
      </c>
      <c r="I111" s="10"/>
      <c r="J111" s="10"/>
    </row>
    <row r="112" spans="1:10">
      <c r="A112" s="22" t="s">
        <v>513</v>
      </c>
      <c r="B112" s="21" t="str">
        <f t="shared" si="6"/>
        <v>000000000093409230</v>
      </c>
      <c r="C112" s="12" t="str">
        <f t="shared" si="7"/>
        <v>60</v>
      </c>
      <c r="D112" s="10" t="str">
        <f t="shared" si="8"/>
        <v>9340923060</v>
      </c>
      <c r="E112" s="12" t="str">
        <f t="shared" si="7"/>
        <v>60</v>
      </c>
      <c r="F112" s="10" t="str">
        <f t="shared" si="9"/>
        <v>9.340.923.060,60</v>
      </c>
      <c r="G112" s="10" t="str">
        <f t="shared" si="10"/>
        <v>41,41</v>
      </c>
      <c r="H112" s="10">
        <f t="shared" si="11"/>
        <v>1714.7880999999998</v>
      </c>
      <c r="I112" s="10"/>
      <c r="J112" s="10"/>
    </row>
    <row r="113" spans="1:10">
      <c r="A113" s="22" t="s">
        <v>514</v>
      </c>
      <c r="B113" s="21" t="str">
        <f t="shared" si="6"/>
        <v>000000000052001330</v>
      </c>
      <c r="C113" s="12" t="str">
        <f t="shared" si="7"/>
        <v>61</v>
      </c>
      <c r="D113" s="10" t="str">
        <f t="shared" si="8"/>
        <v>5200133061</v>
      </c>
      <c r="E113" s="12" t="str">
        <f t="shared" si="7"/>
        <v>61</v>
      </c>
      <c r="F113" s="10" t="str">
        <f t="shared" si="9"/>
        <v>5.200.133.061,61</v>
      </c>
      <c r="G113" s="10" t="str">
        <f t="shared" si="10"/>
        <v>-2,62</v>
      </c>
      <c r="H113" s="10">
        <f t="shared" si="11"/>
        <v>6.8644000000000007</v>
      </c>
      <c r="I113" s="10"/>
      <c r="J113" s="10"/>
    </row>
    <row r="114" spans="1:10">
      <c r="A114" s="22" t="s">
        <v>515</v>
      </c>
      <c r="B114" s="21" t="str">
        <f t="shared" si="6"/>
        <v>000000000054618500</v>
      </c>
      <c r="C114" s="12" t="str">
        <f t="shared" si="7"/>
        <v>70</v>
      </c>
      <c r="D114" s="10" t="str">
        <f t="shared" si="8"/>
        <v>5461850070</v>
      </c>
      <c r="E114" s="12" t="str">
        <f t="shared" si="7"/>
        <v>70</v>
      </c>
      <c r="F114" s="10" t="str">
        <f t="shared" si="9"/>
        <v>5.461.850.070,70</v>
      </c>
      <c r="G114" s="10" t="str">
        <f t="shared" si="10"/>
        <v>-27,58</v>
      </c>
      <c r="H114" s="10">
        <f t="shared" si="11"/>
        <v>760.65639999999996</v>
      </c>
      <c r="I114" s="10"/>
      <c r="J114" s="10"/>
    </row>
    <row r="115" spans="1:10">
      <c r="A115" s="22" t="s">
        <v>516</v>
      </c>
      <c r="B115" s="21" t="str">
        <f t="shared" si="6"/>
        <v>000000000082200380</v>
      </c>
      <c r="C115" s="12" t="str">
        <f t="shared" si="7"/>
        <v>25</v>
      </c>
      <c r="D115" s="10" t="str">
        <f t="shared" si="8"/>
        <v>8220038025</v>
      </c>
      <c r="E115" s="12" t="str">
        <f t="shared" si="7"/>
        <v>25</v>
      </c>
      <c r="F115" s="10" t="str">
        <f t="shared" si="9"/>
        <v>8.220.038.025,25</v>
      </c>
      <c r="G115" s="10" t="str">
        <f t="shared" si="10"/>
        <v>36,99</v>
      </c>
      <c r="H115" s="10">
        <f t="shared" si="11"/>
        <v>1368.2601000000002</v>
      </c>
      <c r="I115" s="10"/>
      <c r="J115" s="10"/>
    </row>
    <row r="116" spans="1:10">
      <c r="A116" s="22" t="s">
        <v>517</v>
      </c>
      <c r="B116" s="21" t="str">
        <f t="shared" si="6"/>
        <v>000000000045208793</v>
      </c>
      <c r="C116" s="12" t="str">
        <f t="shared" si="7"/>
        <v>00</v>
      </c>
      <c r="D116" s="10" t="str">
        <f t="shared" si="8"/>
        <v>4520879300</v>
      </c>
      <c r="E116" s="12" t="str">
        <f t="shared" si="7"/>
        <v>00</v>
      </c>
      <c r="F116" s="10" t="str">
        <f t="shared" si="9"/>
        <v>4.520.879.300,00</v>
      </c>
      <c r="G116" s="10" t="str">
        <f t="shared" si="10"/>
        <v>27,23</v>
      </c>
      <c r="H116" s="10">
        <f t="shared" si="11"/>
        <v>741.47289999999998</v>
      </c>
      <c r="I116" s="10"/>
      <c r="J116" s="10"/>
    </row>
    <row r="117" spans="1:10">
      <c r="A117" s="22" t="s">
        <v>518</v>
      </c>
      <c r="B117" s="21" t="str">
        <f t="shared" si="6"/>
        <v>000000000017980020</v>
      </c>
      <c r="C117" s="12" t="str">
        <f t="shared" si="7"/>
        <v>58</v>
      </c>
      <c r="D117" s="10" t="str">
        <f t="shared" si="8"/>
        <v>1798002058</v>
      </c>
      <c r="E117" s="12" t="str">
        <f t="shared" si="7"/>
        <v>58</v>
      </c>
      <c r="F117" s="10" t="str">
        <f t="shared" si="9"/>
        <v>1.798.002.058,58</v>
      </c>
      <c r="G117" s="10" t="str">
        <f t="shared" si="10"/>
        <v>-19,25</v>
      </c>
      <c r="H117" s="10">
        <f t="shared" si="11"/>
        <v>370.5625</v>
      </c>
      <c r="I117" s="10"/>
      <c r="J117" s="10"/>
    </row>
    <row r="118" spans="1:10">
      <c r="A118" s="22" t="s">
        <v>519</v>
      </c>
      <c r="B118" s="21" t="str">
        <f t="shared" si="6"/>
        <v>000000000037231055</v>
      </c>
      <c r="C118" s="12" t="str">
        <f t="shared" si="7"/>
        <v>00</v>
      </c>
      <c r="D118" s="10" t="str">
        <f t="shared" si="8"/>
        <v>3723105500</v>
      </c>
      <c r="E118" s="12" t="str">
        <f t="shared" si="7"/>
        <v>00</v>
      </c>
      <c r="F118" s="10" t="str">
        <f t="shared" si="9"/>
        <v>3.723.105.500,00</v>
      </c>
      <c r="G118" s="10" t="str">
        <f t="shared" si="10"/>
        <v>11,34</v>
      </c>
      <c r="H118" s="10">
        <f t="shared" si="11"/>
        <v>128.59559999999999</v>
      </c>
      <c r="I118" s="10"/>
      <c r="J118" s="10"/>
    </row>
    <row r="119" spans="1:10">
      <c r="A119" s="22" t="s">
        <v>520</v>
      </c>
      <c r="B119" s="21" t="str">
        <f t="shared" si="6"/>
        <v>000000000025887600</v>
      </c>
      <c r="C119" s="12" t="str">
        <f t="shared" si="7"/>
        <v>30</v>
      </c>
      <c r="D119" s="10" t="str">
        <f t="shared" si="8"/>
        <v>2588760030</v>
      </c>
      <c r="E119" s="12" t="str">
        <f t="shared" si="7"/>
        <v>30</v>
      </c>
      <c r="F119" s="10" t="str">
        <f t="shared" si="9"/>
        <v>2.588.760.030,30</v>
      </c>
      <c r="G119" s="10" t="str">
        <f t="shared" si="10"/>
        <v>7,82</v>
      </c>
      <c r="H119" s="10">
        <f t="shared" si="11"/>
        <v>61.152400000000007</v>
      </c>
      <c r="I119" s="10"/>
      <c r="J119" s="10"/>
    </row>
    <row r="120" spans="1:10">
      <c r="A120" s="22" t="s">
        <v>521</v>
      </c>
      <c r="B120" s="21" t="str">
        <f t="shared" si="6"/>
        <v>000000000018071080</v>
      </c>
      <c r="C120" s="12" t="str">
        <f t="shared" si="7"/>
        <v>77</v>
      </c>
      <c r="D120" s="10" t="str">
        <f t="shared" si="8"/>
        <v>1807108077</v>
      </c>
      <c r="E120" s="12" t="str">
        <f t="shared" si="7"/>
        <v>77</v>
      </c>
      <c r="F120" s="10" t="str">
        <f t="shared" si="9"/>
        <v>1.807.108.077,77</v>
      </c>
      <c r="G120" s="10" t="str">
        <f t="shared" si="10"/>
        <v>-67,11</v>
      </c>
      <c r="H120" s="10">
        <f t="shared" si="11"/>
        <v>4503.7520999999997</v>
      </c>
      <c r="I120" s="10"/>
      <c r="J120" s="10"/>
    </row>
    <row r="121" spans="1:10">
      <c r="A121" s="22" t="s">
        <v>522</v>
      </c>
      <c r="B121" s="21" t="str">
        <f t="shared" si="6"/>
        <v>000000000085180790</v>
      </c>
      <c r="C121" s="12" t="str">
        <f t="shared" si="7"/>
        <v>05</v>
      </c>
      <c r="D121" s="10" t="str">
        <f t="shared" si="8"/>
        <v>8518079005</v>
      </c>
      <c r="E121" s="12" t="str">
        <f t="shared" si="7"/>
        <v>05</v>
      </c>
      <c r="F121" s="10" t="str">
        <f t="shared" si="9"/>
        <v>8.518.079.005,05</v>
      </c>
      <c r="G121" s="10" t="str">
        <f t="shared" si="10"/>
        <v>44,02</v>
      </c>
      <c r="H121" s="10">
        <f t="shared" si="11"/>
        <v>1937.7604000000003</v>
      </c>
      <c r="I121" s="10"/>
      <c r="J121" s="10"/>
    </row>
    <row r="122" spans="1:10">
      <c r="A122" s="22" t="s">
        <v>523</v>
      </c>
      <c r="B122" s="21" t="str">
        <f t="shared" si="6"/>
        <v>000000000041157039</v>
      </c>
      <c r="C122" s="12" t="str">
        <f t="shared" si="7"/>
        <v>00</v>
      </c>
      <c r="D122" s="10" t="str">
        <f t="shared" si="8"/>
        <v>4115703900</v>
      </c>
      <c r="E122" s="12" t="str">
        <f t="shared" si="7"/>
        <v>00</v>
      </c>
      <c r="F122" s="10" t="str">
        <f t="shared" si="9"/>
        <v>4.115.703.900,00</v>
      </c>
      <c r="G122" s="10" t="str">
        <f t="shared" si="10"/>
        <v>-58,55</v>
      </c>
      <c r="H122" s="10">
        <f t="shared" si="11"/>
        <v>3428.1024999999995</v>
      </c>
      <c r="I122" s="10"/>
      <c r="J122" s="10"/>
    </row>
    <row r="123" spans="1:10">
      <c r="A123" s="22" t="s">
        <v>524</v>
      </c>
      <c r="B123" s="21" t="str">
        <f t="shared" si="6"/>
        <v>000000000099707079</v>
      </c>
      <c r="C123" s="12" t="str">
        <f t="shared" si="7"/>
        <v>10</v>
      </c>
      <c r="D123" s="10" t="str">
        <f t="shared" si="8"/>
        <v>9970707910</v>
      </c>
      <c r="E123" s="12" t="str">
        <f t="shared" si="7"/>
        <v>10</v>
      </c>
      <c r="F123" s="10" t="str">
        <f t="shared" si="9"/>
        <v>9.970.707.910,10</v>
      </c>
      <c r="G123" s="10" t="str">
        <f t="shared" si="10"/>
        <v>36,66</v>
      </c>
      <c r="H123" s="10">
        <f t="shared" si="11"/>
        <v>1343.9555999999998</v>
      </c>
      <c r="I123" s="10"/>
      <c r="J123" s="10"/>
    </row>
    <row r="124" spans="1:10">
      <c r="A124" s="22" t="s">
        <v>525</v>
      </c>
      <c r="B124" s="21" t="str">
        <f t="shared" si="6"/>
        <v>000000000063048044</v>
      </c>
      <c r="C124" s="12" t="str">
        <f t="shared" si="7"/>
        <v>50</v>
      </c>
      <c r="D124" s="10" t="str">
        <f t="shared" si="8"/>
        <v>6304804450</v>
      </c>
      <c r="E124" s="12" t="str">
        <f t="shared" si="7"/>
        <v>50</v>
      </c>
      <c r="F124" s="10" t="str">
        <f t="shared" si="9"/>
        <v>6.304.804.450,50</v>
      </c>
      <c r="G124" s="10" t="str">
        <f t="shared" si="10"/>
        <v>26,84</v>
      </c>
      <c r="H124" s="10">
        <f t="shared" si="11"/>
        <v>720.38559999999995</v>
      </c>
      <c r="I124" s="10"/>
      <c r="J124" s="10"/>
    </row>
    <row r="125" spans="1:10">
      <c r="A125" s="22" t="s">
        <v>526</v>
      </c>
      <c r="B125" s="21" t="str">
        <f t="shared" si="6"/>
        <v>000000000036203593</v>
      </c>
      <c r="C125" s="12" t="str">
        <f t="shared" si="7"/>
        <v>00</v>
      </c>
      <c r="D125" s="10" t="str">
        <f t="shared" si="8"/>
        <v>3620359300</v>
      </c>
      <c r="E125" s="12" t="str">
        <f t="shared" si="7"/>
        <v>00</v>
      </c>
      <c r="F125" s="10" t="str">
        <f t="shared" si="9"/>
        <v>3.620.359.300,00</v>
      </c>
      <c r="G125" s="10" t="str">
        <f t="shared" si="10"/>
        <v>22,29</v>
      </c>
      <c r="H125" s="10">
        <f t="shared" si="11"/>
        <v>496.84409999999997</v>
      </c>
      <c r="I125" s="10"/>
      <c r="J125" s="10"/>
    </row>
    <row r="126" spans="1:10">
      <c r="A126" s="22" t="s">
        <v>527</v>
      </c>
      <c r="B126" s="21" t="str">
        <f t="shared" si="6"/>
        <v>000000000013915000</v>
      </c>
      <c r="C126" s="12" t="str">
        <f t="shared" si="7"/>
        <v>55</v>
      </c>
      <c r="D126" s="10" t="str">
        <f t="shared" si="8"/>
        <v>1391500055</v>
      </c>
      <c r="E126" s="12" t="str">
        <f t="shared" si="7"/>
        <v>55</v>
      </c>
      <c r="F126" s="10" t="str">
        <f t="shared" si="9"/>
        <v>1.391.500.055,55</v>
      </c>
      <c r="G126" s="10" t="str">
        <f t="shared" si="10"/>
        <v>-14,11</v>
      </c>
      <c r="H126" s="10">
        <f t="shared" si="11"/>
        <v>199.09209999999999</v>
      </c>
      <c r="I126" s="10"/>
      <c r="J126" s="10"/>
    </row>
    <row r="127" spans="1:10">
      <c r="A127" s="22" t="s">
        <v>528</v>
      </c>
      <c r="B127" s="21" t="str">
        <f t="shared" si="6"/>
        <v>000000000028024002</v>
      </c>
      <c r="C127" s="12" t="str">
        <f t="shared" si="7"/>
        <v>27</v>
      </c>
      <c r="D127" s="10" t="str">
        <f t="shared" si="8"/>
        <v>2802400227</v>
      </c>
      <c r="E127" s="12" t="str">
        <f t="shared" si="7"/>
        <v>27</v>
      </c>
      <c r="F127" s="10" t="str">
        <f t="shared" si="9"/>
        <v>2.802.400.227,27</v>
      </c>
      <c r="G127" s="10" t="str">
        <f t="shared" si="10"/>
        <v>-51,06</v>
      </c>
      <c r="H127" s="10">
        <f t="shared" si="11"/>
        <v>2607.1236000000004</v>
      </c>
      <c r="I127" s="10"/>
      <c r="J127" s="10"/>
    </row>
    <row r="128" spans="1:10">
      <c r="A128" s="22" t="s">
        <v>529</v>
      </c>
      <c r="B128" s="21" t="str">
        <f t="shared" si="6"/>
        <v>000000000079086079</v>
      </c>
      <c r="C128" s="12" t="str">
        <f t="shared" si="7"/>
        <v>04</v>
      </c>
      <c r="D128" s="10" t="str">
        <f t="shared" si="8"/>
        <v>7908607904</v>
      </c>
      <c r="E128" s="12" t="str">
        <f t="shared" si="7"/>
        <v>04</v>
      </c>
      <c r="F128" s="10" t="str">
        <f t="shared" si="9"/>
        <v>7.908.607.904,04</v>
      </c>
      <c r="G128" s="10" t="str">
        <f t="shared" si="10"/>
        <v>31,04</v>
      </c>
      <c r="H128" s="10">
        <f t="shared" si="11"/>
        <v>963.48159999999996</v>
      </c>
      <c r="I128" s="10"/>
      <c r="J128" s="10"/>
    </row>
    <row r="129" spans="1:10">
      <c r="A129" s="22" t="s">
        <v>530</v>
      </c>
      <c r="B129" s="21" t="str">
        <f t="shared" si="6"/>
        <v>000000000048045403</v>
      </c>
      <c r="C129" s="12" t="str">
        <f t="shared" si="7"/>
        <v>90</v>
      </c>
      <c r="D129" s="10" t="str">
        <f t="shared" si="8"/>
        <v>4804540390</v>
      </c>
      <c r="E129" s="12" t="str">
        <f t="shared" si="7"/>
        <v>90</v>
      </c>
      <c r="F129" s="10" t="str">
        <f t="shared" si="9"/>
        <v>4.804.540.390,90</v>
      </c>
      <c r="G129" s="10" t="str">
        <f t="shared" si="10"/>
        <v>-34,15</v>
      </c>
      <c r="H129" s="10">
        <f t="shared" si="11"/>
        <v>1166.2224999999999</v>
      </c>
      <c r="I129" s="10"/>
      <c r="J129" s="10"/>
    </row>
    <row r="130" spans="1:10">
      <c r="A130" s="22" t="s">
        <v>531</v>
      </c>
      <c r="B130" s="21" t="str">
        <f t="shared" si="6"/>
        <v>000000000082200230</v>
      </c>
      <c r="C130" s="12" t="str">
        <f t="shared" si="7"/>
        <v>49</v>
      </c>
      <c r="D130" s="10" t="str">
        <f t="shared" si="8"/>
        <v>8220023049</v>
      </c>
      <c r="E130" s="12" t="str">
        <f t="shared" si="7"/>
        <v>49</v>
      </c>
      <c r="F130" s="10" t="str">
        <f t="shared" si="9"/>
        <v>8.220.023.049,49</v>
      </c>
      <c r="G130" s="10" t="str">
        <f t="shared" si="10"/>
        <v>49,16</v>
      </c>
      <c r="H130" s="10">
        <f t="shared" si="11"/>
        <v>2416.7055999999998</v>
      </c>
      <c r="I130" s="10"/>
      <c r="J130" s="10"/>
    </row>
    <row r="131" spans="1:10">
      <c r="A131" s="22" t="s">
        <v>532</v>
      </c>
      <c r="B131" s="21" t="str">
        <f t="shared" ref="B131:B194" si="12">LEFT(A131, 18)</f>
        <v>000000000033040236</v>
      </c>
      <c r="C131" s="12" t="str">
        <f t="shared" ref="C131:E194" si="13">RIGHT(A131, 2)</f>
        <v>07</v>
      </c>
      <c r="D131" s="10" t="str">
        <f t="shared" ref="D131:D194" si="14">RIGHT(A131, 10)</f>
        <v>3304023607</v>
      </c>
      <c r="E131" s="12" t="str">
        <f t="shared" si="13"/>
        <v>07</v>
      </c>
      <c r="F131" s="10" t="str">
        <f t="shared" ref="F131:F194" si="15">TEXT(D131 &amp; "," &amp; C131, "#.##0,00")</f>
        <v>3.304.023.607,07</v>
      </c>
      <c r="G131" s="10" t="str">
        <f t="shared" ref="G131:G194" si="16">TEXT((F131-F132)/100000000, "0,00")</f>
        <v>15,97</v>
      </c>
      <c r="H131" s="10">
        <f t="shared" ref="H131:H194" si="17">G131^2</f>
        <v>255.04090000000002</v>
      </c>
      <c r="I131" s="10"/>
      <c r="J131" s="10"/>
    </row>
    <row r="132" spans="1:10">
      <c r="A132" s="22" t="s">
        <v>533</v>
      </c>
      <c r="B132" s="21" t="str">
        <f t="shared" si="12"/>
        <v>000000000017074800</v>
      </c>
      <c r="C132" s="12" t="str">
        <f t="shared" si="13"/>
        <v>54</v>
      </c>
      <c r="D132" s="10" t="str">
        <f t="shared" si="14"/>
        <v>1707480054</v>
      </c>
      <c r="E132" s="12" t="str">
        <f t="shared" si="13"/>
        <v>54</v>
      </c>
      <c r="F132" s="10" t="str">
        <f t="shared" si="15"/>
        <v>1.707.480.054,54</v>
      </c>
      <c r="G132" s="10" t="str">
        <f t="shared" si="16"/>
        <v>-63,93</v>
      </c>
      <c r="H132" s="10">
        <f t="shared" si="17"/>
        <v>4087.0448999999999</v>
      </c>
      <c r="I132" s="10"/>
      <c r="J132" s="10"/>
    </row>
    <row r="133" spans="1:10">
      <c r="A133" s="22" t="s">
        <v>534</v>
      </c>
      <c r="B133" s="21" t="str">
        <f t="shared" si="12"/>
        <v>000000000081003983</v>
      </c>
      <c r="C133" s="12" t="str">
        <f t="shared" si="13"/>
        <v>08</v>
      </c>
      <c r="D133" s="10" t="str">
        <f t="shared" si="14"/>
        <v>8100398308</v>
      </c>
      <c r="E133" s="12" t="str">
        <f t="shared" si="13"/>
        <v>08</v>
      </c>
      <c r="F133" s="10" t="str">
        <f t="shared" si="15"/>
        <v>8.100.398.308,08</v>
      </c>
      <c r="G133" s="10" t="str">
        <f t="shared" si="16"/>
        <v>-10,74</v>
      </c>
      <c r="H133" s="10">
        <f t="shared" si="17"/>
        <v>115.3476</v>
      </c>
      <c r="I133" s="10"/>
      <c r="J133" s="10"/>
    </row>
    <row r="134" spans="1:10">
      <c r="A134" s="22" t="s">
        <v>535</v>
      </c>
      <c r="B134" s="21" t="str">
        <f t="shared" si="12"/>
        <v>000000000091740037</v>
      </c>
      <c r="C134" s="12" t="str">
        <f t="shared" si="13"/>
        <v>02</v>
      </c>
      <c r="D134" s="10" t="str">
        <f t="shared" si="14"/>
        <v>9174003702</v>
      </c>
      <c r="E134" s="12" t="str">
        <f t="shared" si="13"/>
        <v>02</v>
      </c>
      <c r="F134" s="10" t="str">
        <f t="shared" si="15"/>
        <v>9.174.003.702,02</v>
      </c>
      <c r="G134" s="10" t="str">
        <f t="shared" si="16"/>
        <v>53,83</v>
      </c>
      <c r="H134" s="10">
        <f t="shared" si="17"/>
        <v>2897.6688999999997</v>
      </c>
      <c r="I134" s="10"/>
      <c r="J134" s="10"/>
    </row>
    <row r="135" spans="1:10">
      <c r="A135" s="22" t="s">
        <v>536</v>
      </c>
      <c r="B135" s="21" t="str">
        <f t="shared" si="12"/>
        <v>000000000037906407</v>
      </c>
      <c r="C135" s="12" t="str">
        <f t="shared" si="13"/>
        <v>08</v>
      </c>
      <c r="D135" s="10" t="str">
        <f t="shared" si="14"/>
        <v>3790640708</v>
      </c>
      <c r="E135" s="12" t="str">
        <f t="shared" si="13"/>
        <v>08</v>
      </c>
      <c r="F135" s="10" t="str">
        <f t="shared" si="15"/>
        <v>3.790.640.708,08</v>
      </c>
      <c r="G135" s="10" t="str">
        <f t="shared" si="16"/>
        <v>14,50</v>
      </c>
      <c r="H135" s="10">
        <f t="shared" si="17"/>
        <v>210.25</v>
      </c>
      <c r="I135" s="10"/>
      <c r="J135" s="10"/>
    </row>
    <row r="136" spans="1:10">
      <c r="A136" s="22" t="s">
        <v>537</v>
      </c>
      <c r="B136" s="21" t="str">
        <f t="shared" si="12"/>
        <v>000000000023404849</v>
      </c>
      <c r="C136" s="12" t="str">
        <f t="shared" si="13"/>
        <v>00</v>
      </c>
      <c r="D136" s="10" t="str">
        <f t="shared" si="14"/>
        <v>2340484900</v>
      </c>
      <c r="E136" s="12" t="str">
        <f t="shared" si="13"/>
        <v>00</v>
      </c>
      <c r="F136" s="10" t="str">
        <f t="shared" si="15"/>
        <v>2.340.484.900,00</v>
      </c>
      <c r="G136" s="10" t="str">
        <f t="shared" si="16"/>
        <v>-14,30</v>
      </c>
      <c r="H136" s="10">
        <f t="shared" si="17"/>
        <v>204.49</v>
      </c>
      <c r="I136" s="10"/>
      <c r="J136" s="10"/>
    </row>
    <row r="137" spans="1:10">
      <c r="A137" s="22" t="s">
        <v>538</v>
      </c>
      <c r="B137" s="21" t="str">
        <f t="shared" si="12"/>
        <v>000000000037700024</v>
      </c>
      <c r="C137" s="12" t="str">
        <f t="shared" si="13"/>
        <v>68</v>
      </c>
      <c r="D137" s="10" t="str">
        <f t="shared" si="14"/>
        <v>3770002468</v>
      </c>
      <c r="E137" s="12" t="str">
        <f t="shared" si="13"/>
        <v>68</v>
      </c>
      <c r="F137" s="10" t="str">
        <f t="shared" si="15"/>
        <v>3.770.002.468,68</v>
      </c>
      <c r="G137" s="10" t="str">
        <f t="shared" si="16"/>
        <v>-35,31</v>
      </c>
      <c r="H137" s="10">
        <f t="shared" si="17"/>
        <v>1246.7961000000003</v>
      </c>
      <c r="I137" s="10"/>
      <c r="J137" s="10"/>
    </row>
    <row r="138" spans="1:10">
      <c r="A138" s="22" t="s">
        <v>539</v>
      </c>
      <c r="B138" s="21" t="str">
        <f t="shared" si="12"/>
        <v>000000000073007037</v>
      </c>
      <c r="C138" s="12" t="str">
        <f t="shared" si="13"/>
        <v>63</v>
      </c>
      <c r="D138" s="10" t="str">
        <f t="shared" si="14"/>
        <v>7300703763</v>
      </c>
      <c r="E138" s="12" t="str">
        <f t="shared" si="13"/>
        <v>63</v>
      </c>
      <c r="F138" s="10" t="str">
        <f t="shared" si="15"/>
        <v>7.300.703.763,63</v>
      </c>
      <c r="G138" s="10" t="str">
        <f t="shared" si="16"/>
        <v>56,24</v>
      </c>
      <c r="H138" s="10">
        <f t="shared" si="17"/>
        <v>3162.9376000000002</v>
      </c>
      <c r="I138" s="10"/>
      <c r="J138" s="10"/>
    </row>
    <row r="139" spans="1:10">
      <c r="A139" s="22" t="s">
        <v>540</v>
      </c>
      <c r="B139" s="21" t="str">
        <f t="shared" si="12"/>
        <v>000000000016769810</v>
      </c>
      <c r="C139" s="12" t="str">
        <f t="shared" si="13"/>
        <v>00</v>
      </c>
      <c r="D139" s="10" t="str">
        <f t="shared" si="14"/>
        <v>1676981000</v>
      </c>
      <c r="E139" s="12" t="str">
        <f t="shared" si="13"/>
        <v>00</v>
      </c>
      <c r="F139" s="10" t="str">
        <f t="shared" si="15"/>
        <v>1.676.981.000,00</v>
      </c>
      <c r="G139" s="10" t="str">
        <f t="shared" si="16"/>
        <v>-69,03</v>
      </c>
      <c r="H139" s="10">
        <f t="shared" si="17"/>
        <v>4765.1409000000003</v>
      </c>
      <c r="I139" s="10"/>
      <c r="J139" s="10"/>
    </row>
    <row r="140" spans="1:10">
      <c r="A140" s="22" t="s">
        <v>541</v>
      </c>
      <c r="B140" s="21" t="str">
        <f t="shared" si="12"/>
        <v>000000000085800330</v>
      </c>
      <c r="C140" s="12" t="str">
        <f t="shared" si="13"/>
        <v>81</v>
      </c>
      <c r="D140" s="10" t="str">
        <f t="shared" si="14"/>
        <v>8580033081</v>
      </c>
      <c r="E140" s="12" t="str">
        <f t="shared" si="13"/>
        <v>81</v>
      </c>
      <c r="F140" s="10" t="str">
        <f t="shared" si="15"/>
        <v>8.580.033.081,81</v>
      </c>
      <c r="G140" s="10" t="str">
        <f t="shared" si="16"/>
        <v>12,72</v>
      </c>
      <c r="H140" s="10">
        <f t="shared" si="17"/>
        <v>161.79840000000002</v>
      </c>
      <c r="I140" s="10"/>
      <c r="J140" s="10"/>
    </row>
    <row r="141" spans="1:10">
      <c r="A141" s="22" t="s">
        <v>542</v>
      </c>
      <c r="B141" s="21" t="str">
        <f t="shared" si="12"/>
        <v>000000000073077037</v>
      </c>
      <c r="C141" s="12" t="str">
        <f t="shared" si="13"/>
        <v>10</v>
      </c>
      <c r="D141" s="10" t="str">
        <f t="shared" si="14"/>
        <v>7307703710</v>
      </c>
      <c r="E141" s="12" t="str">
        <f t="shared" si="13"/>
        <v>10</v>
      </c>
      <c r="F141" s="10" t="str">
        <f t="shared" si="15"/>
        <v>7.307.703.710,10</v>
      </c>
      <c r="G141" s="10" t="str">
        <f t="shared" si="16"/>
        <v>38,86</v>
      </c>
      <c r="H141" s="10">
        <f t="shared" si="17"/>
        <v>1510.0996</v>
      </c>
      <c r="I141" s="10"/>
      <c r="J141" s="10"/>
    </row>
    <row r="142" spans="1:10">
      <c r="A142" s="22" t="s">
        <v>543</v>
      </c>
      <c r="B142" s="21" t="str">
        <f t="shared" si="12"/>
        <v>000000000034218500</v>
      </c>
      <c r="C142" s="12" t="str">
        <f t="shared" si="13"/>
        <v>03</v>
      </c>
      <c r="D142" s="10" t="str">
        <f t="shared" si="14"/>
        <v>3421850003</v>
      </c>
      <c r="E142" s="12" t="str">
        <f t="shared" si="13"/>
        <v>03</v>
      </c>
      <c r="F142" s="10" t="str">
        <f t="shared" si="15"/>
        <v>3.421.850.003,03</v>
      </c>
      <c r="G142" s="10" t="str">
        <f t="shared" si="16"/>
        <v>-62,02</v>
      </c>
      <c r="H142" s="10">
        <f t="shared" si="17"/>
        <v>3846.4804000000004</v>
      </c>
      <c r="I142" s="10"/>
      <c r="J142" s="10"/>
    </row>
    <row r="143" spans="1:10">
      <c r="A143" s="22" t="s">
        <v>544</v>
      </c>
      <c r="B143" s="21" t="str">
        <f t="shared" si="12"/>
        <v>000000000096240005</v>
      </c>
      <c r="C143" s="12" t="str">
        <f t="shared" si="13"/>
        <v>64</v>
      </c>
      <c r="D143" s="10" t="str">
        <f t="shared" si="14"/>
        <v>9624000564</v>
      </c>
      <c r="E143" s="12" t="str">
        <f t="shared" si="13"/>
        <v>64</v>
      </c>
      <c r="F143" s="10" t="str">
        <f t="shared" si="15"/>
        <v>9.624.000.564,64</v>
      </c>
      <c r="G143" s="10" t="str">
        <f t="shared" si="16"/>
        <v>64,21</v>
      </c>
      <c r="H143" s="10">
        <f t="shared" si="17"/>
        <v>4122.9240999999993</v>
      </c>
      <c r="I143" s="10"/>
      <c r="J143" s="10"/>
    </row>
    <row r="144" spans="1:10">
      <c r="A144" s="22" t="s">
        <v>545</v>
      </c>
      <c r="B144" s="21" t="str">
        <f t="shared" si="12"/>
        <v>000000000032030509</v>
      </c>
      <c r="C144" s="12" t="str">
        <f t="shared" si="13"/>
        <v>55</v>
      </c>
      <c r="D144" s="10" t="str">
        <f t="shared" si="14"/>
        <v>3203050955</v>
      </c>
      <c r="E144" s="12" t="str">
        <f t="shared" si="13"/>
        <v>55</v>
      </c>
      <c r="F144" s="10" t="str">
        <f t="shared" si="15"/>
        <v>3.203.050.955,55</v>
      </c>
      <c r="G144" s="10" t="str">
        <f t="shared" si="16"/>
        <v>-7,06</v>
      </c>
      <c r="H144" s="10">
        <f t="shared" si="17"/>
        <v>49.843599999999995</v>
      </c>
      <c r="I144" s="10"/>
      <c r="J144" s="10"/>
    </row>
    <row r="145" spans="1:10">
      <c r="A145" s="22" t="s">
        <v>546</v>
      </c>
      <c r="B145" s="21" t="str">
        <f t="shared" si="12"/>
        <v>000000000039093400</v>
      </c>
      <c r="C145" s="12" t="str">
        <f t="shared" si="13"/>
        <v>67</v>
      </c>
      <c r="D145" s="10" t="str">
        <f t="shared" si="14"/>
        <v>3909340067</v>
      </c>
      <c r="E145" s="12" t="str">
        <f t="shared" si="13"/>
        <v>67</v>
      </c>
      <c r="F145" s="10" t="str">
        <f t="shared" si="15"/>
        <v>3.909.340.067,67</v>
      </c>
      <c r="G145" s="10" t="str">
        <f t="shared" si="16"/>
        <v>-10,41</v>
      </c>
      <c r="H145" s="10">
        <f t="shared" si="17"/>
        <v>108.3681</v>
      </c>
      <c r="I145" s="10"/>
      <c r="J145" s="10"/>
    </row>
    <row r="146" spans="1:10">
      <c r="A146" s="22" t="s">
        <v>547</v>
      </c>
      <c r="B146" s="21" t="str">
        <f t="shared" si="12"/>
        <v>000000000049508030</v>
      </c>
      <c r="C146" s="12" t="str">
        <f t="shared" si="13"/>
        <v>22</v>
      </c>
      <c r="D146" s="10" t="str">
        <f t="shared" si="14"/>
        <v>4950803022</v>
      </c>
      <c r="E146" s="12" t="str">
        <f t="shared" si="13"/>
        <v>22</v>
      </c>
      <c r="F146" s="10" t="str">
        <f t="shared" si="15"/>
        <v>4.950.803.022,22</v>
      </c>
      <c r="G146" s="10" t="str">
        <f t="shared" si="16"/>
        <v>-43,64</v>
      </c>
      <c r="H146" s="10">
        <f t="shared" si="17"/>
        <v>1904.4496000000001</v>
      </c>
      <c r="I146" s="10"/>
      <c r="J146" s="10"/>
    </row>
    <row r="147" spans="1:10">
      <c r="A147" s="22" t="s">
        <v>548</v>
      </c>
      <c r="B147" s="21" t="str">
        <f t="shared" si="12"/>
        <v>000000000093148700</v>
      </c>
      <c r="C147" s="12" t="str">
        <f t="shared" si="13"/>
        <v>09</v>
      </c>
      <c r="D147" s="10" t="str">
        <f t="shared" si="14"/>
        <v>9314870009</v>
      </c>
      <c r="E147" s="12" t="str">
        <f t="shared" si="13"/>
        <v>09</v>
      </c>
      <c r="F147" s="10" t="str">
        <f t="shared" si="15"/>
        <v>9.314.870.009,09</v>
      </c>
      <c r="G147" s="10" t="str">
        <f t="shared" si="16"/>
        <v>78,43</v>
      </c>
      <c r="H147" s="10">
        <f t="shared" si="17"/>
        <v>6151.264900000001</v>
      </c>
      <c r="I147" s="10"/>
      <c r="J147" s="10"/>
    </row>
    <row r="148" spans="1:10">
      <c r="A148" s="22" t="s">
        <v>549</v>
      </c>
      <c r="B148" s="21" t="str">
        <f t="shared" si="12"/>
        <v>000000000014720022</v>
      </c>
      <c r="C148" s="12" t="str">
        <f t="shared" si="13"/>
        <v>01</v>
      </c>
      <c r="D148" s="10" t="str">
        <f t="shared" si="14"/>
        <v>1472002201</v>
      </c>
      <c r="E148" s="12" t="str">
        <f t="shared" si="13"/>
        <v>01</v>
      </c>
      <c r="F148" s="10" t="str">
        <f t="shared" si="15"/>
        <v>1.472.002.201,01</v>
      </c>
      <c r="G148" s="10" t="str">
        <f t="shared" si="16"/>
        <v>-3,95</v>
      </c>
      <c r="H148" s="10">
        <f t="shared" si="17"/>
        <v>15.602500000000001</v>
      </c>
      <c r="I148" s="10"/>
      <c r="J148" s="10"/>
    </row>
    <row r="149" spans="1:10">
      <c r="A149" s="22" t="s">
        <v>550</v>
      </c>
      <c r="B149" s="21" t="str">
        <f t="shared" si="12"/>
        <v>000000000018665420</v>
      </c>
      <c r="C149" s="12" t="str">
        <f t="shared" si="13"/>
        <v>00</v>
      </c>
      <c r="D149" s="10" t="str">
        <f t="shared" si="14"/>
        <v>1866542000</v>
      </c>
      <c r="E149" s="12" t="str">
        <f t="shared" si="13"/>
        <v>00</v>
      </c>
      <c r="F149" s="10" t="str">
        <f t="shared" si="15"/>
        <v>1.866.542.000,00</v>
      </c>
      <c r="G149" s="10" t="str">
        <f t="shared" si="16"/>
        <v>-65,34</v>
      </c>
      <c r="H149" s="10">
        <f t="shared" si="17"/>
        <v>4269.3156000000008</v>
      </c>
      <c r="I149" s="10"/>
      <c r="J149" s="10"/>
    </row>
    <row r="150" spans="1:10">
      <c r="A150" s="22" t="s">
        <v>551</v>
      </c>
      <c r="B150" s="21" t="str">
        <f t="shared" si="12"/>
        <v>000000000084008960</v>
      </c>
      <c r="C150" s="12" t="str">
        <f t="shared" si="13"/>
        <v>98</v>
      </c>
      <c r="D150" s="10" t="str">
        <f t="shared" si="14"/>
        <v>8400896098</v>
      </c>
      <c r="E150" s="12" t="str">
        <f t="shared" si="13"/>
        <v>98</v>
      </c>
      <c r="F150" s="10" t="str">
        <f t="shared" si="15"/>
        <v>8.400.896.098,98</v>
      </c>
      <c r="G150" s="10" t="str">
        <f t="shared" si="16"/>
        <v>49,01</v>
      </c>
      <c r="H150" s="10">
        <f t="shared" si="17"/>
        <v>2401.9800999999998</v>
      </c>
      <c r="I150" s="10"/>
      <c r="J150" s="10"/>
    </row>
    <row r="151" spans="1:10">
      <c r="A151" s="22" t="s">
        <v>552</v>
      </c>
      <c r="B151" s="21" t="str">
        <f t="shared" si="12"/>
        <v>000000000035000393</v>
      </c>
      <c r="C151" s="12" t="str">
        <f t="shared" si="13"/>
        <v>83</v>
      </c>
      <c r="D151" s="10" t="str">
        <f t="shared" si="14"/>
        <v>3500039383</v>
      </c>
      <c r="E151" s="12" t="str">
        <f t="shared" si="13"/>
        <v>83</v>
      </c>
      <c r="F151" s="10" t="str">
        <f t="shared" si="15"/>
        <v>3.500.039.383,83</v>
      </c>
      <c r="G151" s="10" t="str">
        <f t="shared" si="16"/>
        <v>-2,01</v>
      </c>
      <c r="H151" s="10">
        <f t="shared" si="17"/>
        <v>4.0400999999999989</v>
      </c>
      <c r="I151" s="10"/>
      <c r="J151" s="10"/>
    </row>
    <row r="152" spans="1:10">
      <c r="A152" s="22" t="s">
        <v>553</v>
      </c>
      <c r="B152" s="21" t="str">
        <f t="shared" si="12"/>
        <v>000000000037010407</v>
      </c>
      <c r="C152" s="12" t="str">
        <f t="shared" si="13"/>
        <v>35</v>
      </c>
      <c r="D152" s="10" t="str">
        <f t="shared" si="14"/>
        <v>3701040735</v>
      </c>
      <c r="E152" s="12" t="str">
        <f t="shared" si="13"/>
        <v>35</v>
      </c>
      <c r="F152" s="10" t="str">
        <f t="shared" si="15"/>
        <v>3.701.040.735,35</v>
      </c>
      <c r="G152" s="10" t="str">
        <f t="shared" si="16"/>
        <v>-22,49</v>
      </c>
      <c r="H152" s="10">
        <f t="shared" si="17"/>
        <v>505.80009999999993</v>
      </c>
      <c r="I152" s="10"/>
      <c r="J152" s="10"/>
    </row>
    <row r="153" spans="1:10">
      <c r="A153" s="22" t="s">
        <v>554</v>
      </c>
      <c r="B153" s="21" t="str">
        <f t="shared" si="12"/>
        <v>000000000059500420</v>
      </c>
      <c r="C153" s="12" t="str">
        <f t="shared" si="13"/>
        <v>69</v>
      </c>
      <c r="D153" s="10" t="str">
        <f t="shared" si="14"/>
        <v>5950042069</v>
      </c>
      <c r="E153" s="12" t="str">
        <f t="shared" si="13"/>
        <v>69</v>
      </c>
      <c r="F153" s="10" t="str">
        <f t="shared" si="15"/>
        <v>5.950.042.069,69</v>
      </c>
      <c r="G153" s="10" t="str">
        <f t="shared" si="16"/>
        <v>-9,51</v>
      </c>
      <c r="H153" s="10">
        <f t="shared" si="17"/>
        <v>90.440100000000001</v>
      </c>
      <c r="I153" s="10"/>
      <c r="J153" s="10"/>
    </row>
    <row r="154" spans="1:10">
      <c r="A154" s="22" t="s">
        <v>555</v>
      </c>
      <c r="B154" s="21" t="str">
        <f t="shared" si="12"/>
        <v>000000000069008260</v>
      </c>
      <c r="C154" s="12" t="str">
        <f t="shared" si="13"/>
        <v>18</v>
      </c>
      <c r="D154" s="10" t="str">
        <f t="shared" si="14"/>
        <v>6900826018</v>
      </c>
      <c r="E154" s="12" t="str">
        <f t="shared" si="13"/>
        <v>18</v>
      </c>
      <c r="F154" s="10" t="str">
        <f t="shared" si="15"/>
        <v>6.900.826.018,18</v>
      </c>
      <c r="G154" s="10" t="str">
        <f t="shared" si="16"/>
        <v>32,54</v>
      </c>
      <c r="H154" s="10">
        <f t="shared" si="17"/>
        <v>1058.8516</v>
      </c>
      <c r="I154" s="10"/>
      <c r="J154" s="10"/>
    </row>
    <row r="155" spans="1:10">
      <c r="A155" s="22" t="s">
        <v>556</v>
      </c>
      <c r="B155" s="21" t="str">
        <f t="shared" si="12"/>
        <v>000000000036470075</v>
      </c>
      <c r="C155" s="12" t="str">
        <f t="shared" si="13"/>
        <v>01</v>
      </c>
      <c r="D155" s="10" t="str">
        <f t="shared" si="14"/>
        <v>3647007501</v>
      </c>
      <c r="E155" s="12" t="str">
        <f t="shared" si="13"/>
        <v>01</v>
      </c>
      <c r="F155" s="10" t="str">
        <f t="shared" si="15"/>
        <v>3.647.007.501,01</v>
      </c>
      <c r="G155" s="10" t="str">
        <f t="shared" si="16"/>
        <v>-60,23</v>
      </c>
      <c r="H155" s="10">
        <f t="shared" si="17"/>
        <v>3627.6528999999996</v>
      </c>
      <c r="I155" s="10"/>
      <c r="J155" s="10"/>
    </row>
    <row r="156" spans="1:10">
      <c r="A156" s="22" t="s">
        <v>557</v>
      </c>
      <c r="B156" s="21" t="str">
        <f t="shared" si="12"/>
        <v>000000000096703004</v>
      </c>
      <c r="C156" s="12" t="str">
        <f t="shared" si="13"/>
        <v>27</v>
      </c>
      <c r="D156" s="10" t="str">
        <f t="shared" si="14"/>
        <v>9670300427</v>
      </c>
      <c r="E156" s="12" t="str">
        <f t="shared" si="13"/>
        <v>27</v>
      </c>
      <c r="F156" s="10" t="str">
        <f t="shared" si="15"/>
        <v>9.670.300.427,27</v>
      </c>
      <c r="G156" s="10" t="str">
        <f t="shared" si="16"/>
        <v>58,69</v>
      </c>
      <c r="H156" s="10">
        <f t="shared" si="17"/>
        <v>3444.5160999999998</v>
      </c>
      <c r="I156" s="10"/>
      <c r="J156" s="10"/>
    </row>
    <row r="157" spans="1:10">
      <c r="A157" s="22" t="s">
        <v>558</v>
      </c>
      <c r="B157" s="21" t="str">
        <f t="shared" si="12"/>
        <v>000000000038008078</v>
      </c>
      <c r="C157" s="12" t="str">
        <f t="shared" si="13"/>
        <v>86</v>
      </c>
      <c r="D157" s="10" t="str">
        <f t="shared" si="14"/>
        <v>3800807886</v>
      </c>
      <c r="E157" s="12" t="str">
        <f t="shared" si="13"/>
        <v>86</v>
      </c>
      <c r="F157" s="10" t="str">
        <f t="shared" si="15"/>
        <v>3.800.807.886,86</v>
      </c>
      <c r="G157" s="10" t="str">
        <f t="shared" si="16"/>
        <v>-54,03</v>
      </c>
      <c r="H157" s="10">
        <f t="shared" si="17"/>
        <v>2919.2409000000002</v>
      </c>
      <c r="I157" s="10"/>
      <c r="J157" s="10"/>
    </row>
    <row r="158" spans="1:10">
      <c r="A158" s="22" t="s">
        <v>559</v>
      </c>
      <c r="B158" s="21" t="str">
        <f t="shared" si="12"/>
        <v>000000000092037106</v>
      </c>
      <c r="C158" s="12" t="str">
        <f t="shared" si="13"/>
        <v>70</v>
      </c>
      <c r="D158" s="10" t="str">
        <f t="shared" si="14"/>
        <v>9203710670</v>
      </c>
      <c r="E158" s="12" t="str">
        <f t="shared" si="13"/>
        <v>70</v>
      </c>
      <c r="F158" s="10" t="str">
        <f t="shared" si="15"/>
        <v>9.203.710.670,70</v>
      </c>
      <c r="G158" s="10" t="str">
        <f t="shared" si="16"/>
        <v>-1,04</v>
      </c>
      <c r="H158" s="10">
        <f t="shared" si="17"/>
        <v>1.0816000000000001</v>
      </c>
      <c r="I158" s="10"/>
      <c r="J158" s="10"/>
    </row>
    <row r="159" spans="1:10">
      <c r="A159" s="22" t="s">
        <v>560</v>
      </c>
      <c r="B159" s="21" t="str">
        <f t="shared" si="12"/>
        <v>000000000093080786</v>
      </c>
      <c r="C159" s="12" t="str">
        <f t="shared" si="13"/>
        <v>60</v>
      </c>
      <c r="D159" s="10" t="str">
        <f t="shared" si="14"/>
        <v>9308078660</v>
      </c>
      <c r="E159" s="12" t="str">
        <f t="shared" si="13"/>
        <v>60</v>
      </c>
      <c r="F159" s="10" t="str">
        <f t="shared" si="15"/>
        <v>9.308.078.660,60</v>
      </c>
      <c r="G159" s="10" t="str">
        <f t="shared" si="16"/>
        <v>71,07</v>
      </c>
      <c r="H159" s="10">
        <f t="shared" si="17"/>
        <v>5050.9448999999986</v>
      </c>
      <c r="I159" s="10"/>
      <c r="J159" s="10"/>
    </row>
    <row r="160" spans="1:10">
      <c r="A160" s="22" t="s">
        <v>561</v>
      </c>
      <c r="B160" s="21" t="str">
        <f t="shared" si="12"/>
        <v>000000000022006097</v>
      </c>
      <c r="C160" s="12" t="str">
        <f t="shared" si="13"/>
        <v>68</v>
      </c>
      <c r="D160" s="10" t="str">
        <f t="shared" si="14"/>
        <v>2200609768</v>
      </c>
      <c r="E160" s="12" t="str">
        <f t="shared" si="13"/>
        <v>68</v>
      </c>
      <c r="F160" s="10" t="str">
        <f t="shared" si="15"/>
        <v>2.200.609.768,68</v>
      </c>
      <c r="G160" s="10" t="str">
        <f t="shared" si="16"/>
        <v>-3,08</v>
      </c>
      <c r="H160" s="10">
        <f t="shared" si="17"/>
        <v>9.4863999999999997</v>
      </c>
      <c r="I160" s="10"/>
      <c r="J160" s="10"/>
    </row>
    <row r="161" spans="1:10">
      <c r="A161" s="22" t="s">
        <v>562</v>
      </c>
      <c r="B161" s="21" t="str">
        <f t="shared" si="12"/>
        <v>000000000025090882</v>
      </c>
      <c r="C161" s="12" t="str">
        <f t="shared" si="13"/>
        <v>01</v>
      </c>
      <c r="D161" s="10" t="str">
        <f t="shared" si="14"/>
        <v>2509088201</v>
      </c>
      <c r="E161" s="12" t="str">
        <f t="shared" si="13"/>
        <v>01</v>
      </c>
      <c r="F161" s="10" t="str">
        <f t="shared" si="15"/>
        <v>2.509.088.201,01</v>
      </c>
      <c r="G161" s="10" t="str">
        <f t="shared" si="16"/>
        <v>7,06</v>
      </c>
      <c r="H161" s="10">
        <f t="shared" si="17"/>
        <v>49.843599999999995</v>
      </c>
      <c r="I161" s="10"/>
      <c r="J161" s="10"/>
    </row>
    <row r="162" spans="1:10">
      <c r="A162" s="22" t="s">
        <v>563</v>
      </c>
      <c r="B162" s="21" t="str">
        <f t="shared" si="12"/>
        <v>000000000018035064</v>
      </c>
      <c r="C162" s="12" t="str">
        <f t="shared" si="13"/>
        <v>01</v>
      </c>
      <c r="D162" s="10" t="str">
        <f t="shared" si="14"/>
        <v>1803506401</v>
      </c>
      <c r="E162" s="12" t="str">
        <f t="shared" si="13"/>
        <v>01</v>
      </c>
      <c r="F162" s="10" t="str">
        <f t="shared" si="15"/>
        <v>1.803.506.401,01</v>
      </c>
      <c r="G162" s="10" t="str">
        <f t="shared" si="16"/>
        <v>-45,01</v>
      </c>
      <c r="H162" s="10">
        <f t="shared" si="17"/>
        <v>2025.9000999999998</v>
      </c>
      <c r="I162" s="10"/>
      <c r="J162" s="10"/>
    </row>
    <row r="163" spans="1:10">
      <c r="A163" s="22" t="s">
        <v>564</v>
      </c>
      <c r="B163" s="21" t="str">
        <f t="shared" si="12"/>
        <v>000000000063040064</v>
      </c>
      <c r="C163" s="12" t="str">
        <f t="shared" si="13"/>
        <v>75</v>
      </c>
      <c r="D163" s="10" t="str">
        <f t="shared" si="14"/>
        <v>6304006475</v>
      </c>
      <c r="E163" s="12" t="str">
        <f t="shared" si="13"/>
        <v>75</v>
      </c>
      <c r="F163" s="10" t="str">
        <f t="shared" si="15"/>
        <v>6.304.006.475,75</v>
      </c>
      <c r="G163" s="10" t="str">
        <f t="shared" si="16"/>
        <v>12,04</v>
      </c>
      <c r="H163" s="10">
        <f t="shared" si="17"/>
        <v>144.96159999999998</v>
      </c>
      <c r="I163" s="10"/>
      <c r="J163" s="10"/>
    </row>
    <row r="164" spans="1:10">
      <c r="A164" s="22" t="s">
        <v>565</v>
      </c>
      <c r="B164" s="21" t="str">
        <f t="shared" si="12"/>
        <v>000000000051001690</v>
      </c>
      <c r="C164" s="12" t="str">
        <f t="shared" si="13"/>
        <v>75</v>
      </c>
      <c r="D164" s="10" t="str">
        <f t="shared" si="14"/>
        <v>5100169075</v>
      </c>
      <c r="E164" s="12" t="str">
        <f t="shared" si="13"/>
        <v>75</v>
      </c>
      <c r="F164" s="10" t="str">
        <f t="shared" si="15"/>
        <v>5.100.169.075,75</v>
      </c>
      <c r="G164" s="10" t="str">
        <f t="shared" si="16"/>
        <v>-2,96</v>
      </c>
      <c r="H164" s="10">
        <f t="shared" si="17"/>
        <v>8.7615999999999996</v>
      </c>
      <c r="I164" s="10"/>
      <c r="J164" s="10"/>
    </row>
    <row r="165" spans="1:10">
      <c r="A165" s="22" t="s">
        <v>566</v>
      </c>
      <c r="B165" s="21" t="str">
        <f t="shared" si="12"/>
        <v>000000000053965004</v>
      </c>
      <c r="C165" s="12" t="str">
        <f t="shared" si="13"/>
        <v>06</v>
      </c>
      <c r="D165" s="10" t="str">
        <f t="shared" si="14"/>
        <v>5396500406</v>
      </c>
      <c r="E165" s="12" t="str">
        <f t="shared" si="13"/>
        <v>06</v>
      </c>
      <c r="F165" s="10" t="str">
        <f t="shared" si="15"/>
        <v>5.396.500.406,06</v>
      </c>
      <c r="G165" s="10" t="str">
        <f t="shared" si="16"/>
        <v>32,92</v>
      </c>
      <c r="H165" s="10">
        <f t="shared" si="17"/>
        <v>1083.7264</v>
      </c>
      <c r="I165" s="10"/>
      <c r="J165" s="10"/>
    </row>
    <row r="166" spans="1:10">
      <c r="A166" s="22" t="s">
        <v>567</v>
      </c>
      <c r="B166" s="21" t="str">
        <f t="shared" si="12"/>
        <v>000000000021049308</v>
      </c>
      <c r="C166" s="12" t="str">
        <f t="shared" si="13"/>
        <v>01</v>
      </c>
      <c r="D166" s="10" t="str">
        <f t="shared" si="14"/>
        <v>2104930801</v>
      </c>
      <c r="E166" s="12" t="str">
        <f t="shared" si="13"/>
        <v>01</v>
      </c>
      <c r="F166" s="10" t="str">
        <f t="shared" si="15"/>
        <v>2.104.930.801,01</v>
      </c>
      <c r="G166" s="10" t="str">
        <f t="shared" si="16"/>
        <v>-70,98</v>
      </c>
      <c r="H166" s="10">
        <f t="shared" si="17"/>
        <v>5038.1604000000007</v>
      </c>
      <c r="I166" s="10"/>
      <c r="J166" s="10"/>
    </row>
    <row r="167" spans="1:10">
      <c r="A167" s="22" t="s">
        <v>568</v>
      </c>
      <c r="B167" s="21" t="str">
        <f t="shared" si="12"/>
        <v>000000000092030472</v>
      </c>
      <c r="C167" s="12" t="str">
        <f t="shared" si="13"/>
        <v>60</v>
      </c>
      <c r="D167" s="10" t="str">
        <f t="shared" si="14"/>
        <v>9203047260</v>
      </c>
      <c r="E167" s="12" t="str">
        <f t="shared" si="13"/>
        <v>60</v>
      </c>
      <c r="F167" s="10" t="str">
        <f t="shared" si="15"/>
        <v>9.203.047.260,60</v>
      </c>
      <c r="G167" s="10" t="str">
        <f t="shared" si="16"/>
        <v>79,02</v>
      </c>
      <c r="H167" s="10">
        <f t="shared" si="17"/>
        <v>6244.1603999999998</v>
      </c>
      <c r="I167" s="10"/>
      <c r="J167" s="10"/>
    </row>
    <row r="168" spans="1:10">
      <c r="A168" s="22" t="s">
        <v>569</v>
      </c>
      <c r="B168" s="21" t="str">
        <f t="shared" si="12"/>
        <v>000000000013012405</v>
      </c>
      <c r="C168" s="12" t="str">
        <f t="shared" si="13"/>
        <v>40</v>
      </c>
      <c r="D168" s="10" t="str">
        <f t="shared" si="14"/>
        <v>1301240540</v>
      </c>
      <c r="E168" s="12" t="str">
        <f t="shared" si="13"/>
        <v>40</v>
      </c>
      <c r="F168" s="10" t="str">
        <f t="shared" si="15"/>
        <v>1.301.240.540,40</v>
      </c>
      <c r="G168" s="10" t="str">
        <f t="shared" si="16"/>
        <v>-62,75</v>
      </c>
      <c r="H168" s="10">
        <f t="shared" si="17"/>
        <v>3937.5625</v>
      </c>
      <c r="I168" s="10"/>
      <c r="J168" s="10"/>
    </row>
    <row r="169" spans="1:10">
      <c r="A169" s="22" t="s">
        <v>570</v>
      </c>
      <c r="B169" s="21" t="str">
        <f t="shared" si="12"/>
        <v>000000000075762300</v>
      </c>
      <c r="C169" s="12" t="str">
        <f t="shared" si="13"/>
        <v>01</v>
      </c>
      <c r="D169" s="10" t="str">
        <f t="shared" si="14"/>
        <v>7576230001</v>
      </c>
      <c r="E169" s="12" t="str">
        <f t="shared" si="13"/>
        <v>01</v>
      </c>
      <c r="F169" s="10" t="str">
        <f t="shared" si="15"/>
        <v>7.576.230.001,01</v>
      </c>
      <c r="G169" s="10" t="str">
        <f t="shared" si="16"/>
        <v>63,95</v>
      </c>
      <c r="H169" s="10">
        <f t="shared" si="17"/>
        <v>4089.6025000000004</v>
      </c>
      <c r="I169" s="10"/>
      <c r="J169" s="10"/>
    </row>
    <row r="170" spans="1:10">
      <c r="A170" s="22" t="s">
        <v>571</v>
      </c>
      <c r="B170" s="21" t="str">
        <f t="shared" si="12"/>
        <v>000000000011809300</v>
      </c>
      <c r="C170" s="12" t="str">
        <f t="shared" si="13"/>
        <v>22</v>
      </c>
      <c r="D170" s="10" t="str">
        <f t="shared" si="14"/>
        <v>1180930022</v>
      </c>
      <c r="E170" s="12" t="str">
        <f t="shared" si="13"/>
        <v>22</v>
      </c>
      <c r="F170" s="10" t="str">
        <f t="shared" si="15"/>
        <v>1.180.930.022,22</v>
      </c>
      <c r="G170" s="10" t="str">
        <f t="shared" si="16"/>
        <v>-22,07</v>
      </c>
      <c r="H170" s="10">
        <f t="shared" si="17"/>
        <v>487.0849</v>
      </c>
      <c r="I170" s="10"/>
      <c r="J170" s="10"/>
    </row>
    <row r="171" spans="1:10">
      <c r="A171" s="22" t="s">
        <v>572</v>
      </c>
      <c r="B171" s="21" t="str">
        <f t="shared" si="12"/>
        <v>000000000033879005</v>
      </c>
      <c r="C171" s="12" t="str">
        <f t="shared" si="13"/>
        <v>40</v>
      </c>
      <c r="D171" s="10" t="str">
        <f t="shared" si="14"/>
        <v>3387900540</v>
      </c>
      <c r="E171" s="12" t="str">
        <f t="shared" si="13"/>
        <v>40</v>
      </c>
      <c r="F171" s="10" t="str">
        <f t="shared" si="15"/>
        <v>3.387.900.540,40</v>
      </c>
      <c r="G171" s="10" t="str">
        <f t="shared" si="16"/>
        <v>-13,13</v>
      </c>
      <c r="H171" s="10">
        <f t="shared" si="17"/>
        <v>172.39690000000002</v>
      </c>
      <c r="I171" s="10"/>
      <c r="J171" s="10"/>
    </row>
    <row r="172" spans="1:10">
      <c r="A172" s="22" t="s">
        <v>573</v>
      </c>
      <c r="B172" s="21" t="str">
        <f t="shared" si="12"/>
        <v>000000000047006636</v>
      </c>
      <c r="C172" s="12" t="str">
        <f t="shared" si="13"/>
        <v>05</v>
      </c>
      <c r="D172" s="10" t="str">
        <f t="shared" si="14"/>
        <v>4700663605</v>
      </c>
      <c r="E172" s="12" t="str">
        <f t="shared" si="13"/>
        <v>05</v>
      </c>
      <c r="F172" s="10" t="str">
        <f t="shared" si="15"/>
        <v>4.700.663.605,05</v>
      </c>
      <c r="G172" s="10" t="str">
        <f t="shared" si="16"/>
        <v>0,82</v>
      </c>
      <c r="H172" s="10">
        <f t="shared" si="17"/>
        <v>0.67239999999999989</v>
      </c>
      <c r="I172" s="10"/>
      <c r="J172" s="10"/>
    </row>
    <row r="173" spans="1:10">
      <c r="A173" s="22" t="s">
        <v>574</v>
      </c>
      <c r="B173" s="21" t="str">
        <f t="shared" si="12"/>
        <v>000000000046184500</v>
      </c>
      <c r="C173" s="12" t="str">
        <f t="shared" si="13"/>
        <v>05</v>
      </c>
      <c r="D173" s="10" t="str">
        <f t="shared" si="14"/>
        <v>4618450005</v>
      </c>
      <c r="E173" s="12" t="str">
        <f t="shared" si="13"/>
        <v>05</v>
      </c>
      <c r="F173" s="10" t="str">
        <f t="shared" si="15"/>
        <v>4.618.450.005,05</v>
      </c>
      <c r="G173" s="10" t="str">
        <f t="shared" si="16"/>
        <v>30,01</v>
      </c>
      <c r="H173" s="10">
        <f t="shared" si="17"/>
        <v>900.60010000000011</v>
      </c>
      <c r="I173" s="10"/>
      <c r="J173" s="10"/>
    </row>
    <row r="174" spans="1:10">
      <c r="A174" s="22" t="s">
        <v>575</v>
      </c>
      <c r="B174" s="21" t="str">
        <f t="shared" si="12"/>
        <v>000000000016170029</v>
      </c>
      <c r="C174" s="12" t="str">
        <f t="shared" si="13"/>
        <v>30</v>
      </c>
      <c r="D174" s="10" t="str">
        <f t="shared" si="14"/>
        <v>1617002930</v>
      </c>
      <c r="E174" s="12" t="str">
        <f t="shared" si="13"/>
        <v>30</v>
      </c>
      <c r="F174" s="10" t="str">
        <f t="shared" si="15"/>
        <v>1.617.002.930,30</v>
      </c>
      <c r="G174" s="10" t="str">
        <f t="shared" si="16"/>
        <v>-77,03</v>
      </c>
      <c r="H174" s="10">
        <f t="shared" si="17"/>
        <v>5933.6208999999999</v>
      </c>
      <c r="I174" s="10"/>
      <c r="J174" s="10"/>
    </row>
    <row r="175" spans="1:10">
      <c r="A175" s="22" t="s">
        <v>576</v>
      </c>
      <c r="B175" s="21" t="str">
        <f t="shared" si="12"/>
        <v>000000000093200536</v>
      </c>
      <c r="C175" s="12" t="str">
        <f t="shared" si="13"/>
        <v>70</v>
      </c>
      <c r="D175" s="10" t="str">
        <f t="shared" si="14"/>
        <v>9320053670</v>
      </c>
      <c r="E175" s="12" t="str">
        <f t="shared" si="13"/>
        <v>70</v>
      </c>
      <c r="F175" s="10" t="str">
        <f t="shared" si="15"/>
        <v>9.320.053.670,70</v>
      </c>
      <c r="G175" s="10" t="str">
        <f t="shared" si="16"/>
        <v>55,46</v>
      </c>
      <c r="H175" s="10">
        <f t="shared" si="17"/>
        <v>3075.8116</v>
      </c>
      <c r="I175" s="10"/>
      <c r="J175" s="10"/>
    </row>
    <row r="176" spans="1:10">
      <c r="A176" s="22" t="s">
        <v>577</v>
      </c>
      <c r="B176" s="21" t="str">
        <f t="shared" si="12"/>
        <v>000000000037740023</v>
      </c>
      <c r="C176" s="12" t="str">
        <f t="shared" si="13"/>
        <v>03</v>
      </c>
      <c r="D176" s="10" t="str">
        <f t="shared" si="14"/>
        <v>3774002303</v>
      </c>
      <c r="E176" s="12" t="str">
        <f t="shared" si="13"/>
        <v>03</v>
      </c>
      <c r="F176" s="10" t="str">
        <f t="shared" si="15"/>
        <v>3.774.002.303,03</v>
      </c>
      <c r="G176" s="10" t="str">
        <f t="shared" si="16"/>
        <v>11,37</v>
      </c>
      <c r="H176" s="10">
        <f t="shared" si="17"/>
        <v>129.27689999999998</v>
      </c>
      <c r="I176" s="10"/>
      <c r="J176" s="10"/>
    </row>
    <row r="177" spans="1:10">
      <c r="A177" s="22" t="s">
        <v>578</v>
      </c>
      <c r="B177" s="21" t="str">
        <f t="shared" si="12"/>
        <v>000000000026370001</v>
      </c>
      <c r="C177" s="12" t="str">
        <f t="shared" si="13"/>
        <v>17</v>
      </c>
      <c r="D177" s="10" t="str">
        <f t="shared" si="14"/>
        <v>2637000117</v>
      </c>
      <c r="E177" s="12" t="str">
        <f t="shared" si="13"/>
        <v>17</v>
      </c>
      <c r="F177" s="10" t="str">
        <f t="shared" si="15"/>
        <v>2.637.000.117,17</v>
      </c>
      <c r="G177" s="10" t="str">
        <f t="shared" si="16"/>
        <v>1,42</v>
      </c>
      <c r="H177" s="10">
        <f t="shared" si="17"/>
        <v>2.0164</v>
      </c>
      <c r="I177" s="10"/>
      <c r="J177" s="10"/>
    </row>
    <row r="178" spans="1:10">
      <c r="A178" s="22" t="s">
        <v>579</v>
      </c>
      <c r="B178" s="21" t="str">
        <f t="shared" si="12"/>
        <v>000000000024950407</v>
      </c>
      <c r="C178" s="12" t="str">
        <f t="shared" si="13"/>
        <v>20</v>
      </c>
      <c r="D178" s="10" t="str">
        <f t="shared" si="14"/>
        <v>2495040720</v>
      </c>
      <c r="E178" s="12" t="str">
        <f t="shared" si="13"/>
        <v>20</v>
      </c>
      <c r="F178" s="10" t="str">
        <f t="shared" si="15"/>
        <v>2.495.040.720,20</v>
      </c>
      <c r="G178" s="10" t="str">
        <f t="shared" si="16"/>
        <v>-58,75</v>
      </c>
      <c r="H178" s="10">
        <f t="shared" si="17"/>
        <v>3451.5625</v>
      </c>
      <c r="I178" s="10"/>
      <c r="J178" s="10"/>
    </row>
    <row r="179" spans="1:10">
      <c r="A179" s="22" t="s">
        <v>580</v>
      </c>
      <c r="B179" s="21" t="str">
        <f t="shared" si="12"/>
        <v>000000000083702003</v>
      </c>
      <c r="C179" s="12" t="str">
        <f t="shared" si="13"/>
        <v>51</v>
      </c>
      <c r="D179" s="10" t="str">
        <f t="shared" si="14"/>
        <v>8370200351</v>
      </c>
      <c r="E179" s="12" t="str">
        <f t="shared" si="13"/>
        <v>51</v>
      </c>
      <c r="F179" s="10" t="str">
        <f t="shared" si="15"/>
        <v>8.370.200.351,51</v>
      </c>
      <c r="G179" s="10" t="str">
        <f t="shared" si="16"/>
        <v>14,49</v>
      </c>
      <c r="H179" s="10">
        <f t="shared" si="17"/>
        <v>209.96010000000001</v>
      </c>
      <c r="I179" s="10"/>
      <c r="J179" s="10"/>
    </row>
    <row r="180" spans="1:10">
      <c r="A180" s="22" t="s">
        <v>581</v>
      </c>
      <c r="B180" s="21" t="str">
        <f t="shared" si="12"/>
        <v>000000000069207020</v>
      </c>
      <c r="C180" s="12" t="str">
        <f t="shared" si="13"/>
        <v>94</v>
      </c>
      <c r="D180" s="10" t="str">
        <f t="shared" si="14"/>
        <v>6920702094</v>
      </c>
      <c r="E180" s="12" t="str">
        <f t="shared" si="13"/>
        <v>94</v>
      </c>
      <c r="F180" s="10" t="str">
        <f t="shared" si="15"/>
        <v>6.920.702.094,94</v>
      </c>
      <c r="G180" s="10" t="str">
        <f t="shared" si="16"/>
        <v>51,42</v>
      </c>
      <c r="H180" s="10">
        <f t="shared" si="17"/>
        <v>2644.0164</v>
      </c>
      <c r="I180" s="10"/>
      <c r="J180" s="10"/>
    </row>
    <row r="181" spans="1:10">
      <c r="A181" s="22" t="s">
        <v>582</v>
      </c>
      <c r="B181" s="21" t="str">
        <f t="shared" si="12"/>
        <v>000000000017791200</v>
      </c>
      <c r="C181" s="12" t="str">
        <f t="shared" si="13"/>
        <v>01</v>
      </c>
      <c r="D181" s="10" t="str">
        <f t="shared" si="14"/>
        <v>1779120001</v>
      </c>
      <c r="E181" s="12" t="str">
        <f t="shared" si="13"/>
        <v>01</v>
      </c>
      <c r="F181" s="10" t="str">
        <f t="shared" si="15"/>
        <v>1.779.120.001,01</v>
      </c>
      <c r="G181" s="10" t="str">
        <f t="shared" si="16"/>
        <v>-45,40</v>
      </c>
      <c r="H181" s="10">
        <f t="shared" si="17"/>
        <v>2061.16</v>
      </c>
      <c r="I181" s="10"/>
      <c r="J181" s="10"/>
    </row>
    <row r="182" spans="1:10">
      <c r="A182" s="22" t="s">
        <v>583</v>
      </c>
      <c r="B182" s="21" t="str">
        <f t="shared" si="12"/>
        <v>000000000063193500</v>
      </c>
      <c r="C182" s="12" t="str">
        <f t="shared" si="13"/>
        <v>80</v>
      </c>
      <c r="D182" s="10" t="str">
        <f t="shared" si="14"/>
        <v>6319350080</v>
      </c>
      <c r="E182" s="12" t="str">
        <f t="shared" si="13"/>
        <v>80</v>
      </c>
      <c r="F182" s="10" t="str">
        <f t="shared" si="15"/>
        <v>6.319.350.080,80</v>
      </c>
      <c r="G182" s="10" t="str">
        <f t="shared" si="16"/>
        <v>38,53</v>
      </c>
      <c r="H182" s="10">
        <f t="shared" si="17"/>
        <v>1484.5609000000002</v>
      </c>
      <c r="I182" s="10"/>
      <c r="J182" s="10"/>
    </row>
    <row r="183" spans="1:10">
      <c r="A183" s="22" t="s">
        <v>584</v>
      </c>
      <c r="B183" s="21" t="str">
        <f t="shared" si="12"/>
        <v>000000000024659300</v>
      </c>
      <c r="C183" s="12" t="str">
        <f t="shared" si="13"/>
        <v>07</v>
      </c>
      <c r="D183" s="10" t="str">
        <f t="shared" si="14"/>
        <v>2465930007</v>
      </c>
      <c r="E183" s="12" t="str">
        <f t="shared" si="13"/>
        <v>07</v>
      </c>
      <c r="F183" s="10" t="str">
        <f t="shared" si="15"/>
        <v>2.465.930.007,07</v>
      </c>
      <c r="G183" s="10" t="str">
        <f t="shared" si="16"/>
        <v>-17,05</v>
      </c>
      <c r="H183" s="10">
        <f t="shared" si="17"/>
        <v>290.70250000000004</v>
      </c>
      <c r="I183" s="10"/>
      <c r="J183" s="10"/>
    </row>
    <row r="184" spans="1:10">
      <c r="A184" s="22" t="s">
        <v>585</v>
      </c>
      <c r="B184" s="21" t="str">
        <f t="shared" si="12"/>
        <v>000000000041705729</v>
      </c>
      <c r="C184" s="12" t="str">
        <f t="shared" si="13"/>
        <v>00</v>
      </c>
      <c r="D184" s="10" t="str">
        <f t="shared" si="14"/>
        <v>4170572900</v>
      </c>
      <c r="E184" s="12" t="str">
        <f t="shared" si="13"/>
        <v>00</v>
      </c>
      <c r="F184" s="10" t="str">
        <f t="shared" si="15"/>
        <v>4.170.572.900,00</v>
      </c>
      <c r="G184" s="10" t="str">
        <f t="shared" si="16"/>
        <v>24,60</v>
      </c>
      <c r="H184" s="10">
        <f t="shared" si="17"/>
        <v>605.16000000000008</v>
      </c>
      <c r="I184" s="10"/>
      <c r="J184" s="10"/>
    </row>
    <row r="185" spans="1:10">
      <c r="A185" s="22" t="s">
        <v>586</v>
      </c>
      <c r="B185" s="21" t="str">
        <f t="shared" si="12"/>
        <v>000000000017102980</v>
      </c>
      <c r="C185" s="12" t="str">
        <f t="shared" si="13"/>
        <v>03</v>
      </c>
      <c r="D185" s="10" t="str">
        <f t="shared" si="14"/>
        <v>1710298003</v>
      </c>
      <c r="E185" s="12" t="str">
        <f t="shared" si="13"/>
        <v>03</v>
      </c>
      <c r="F185" s="10" t="str">
        <f t="shared" si="15"/>
        <v>1.710.298.003,03</v>
      </c>
      <c r="G185" s="10" t="str">
        <f t="shared" si="16"/>
        <v>-18,20</v>
      </c>
      <c r="H185" s="10">
        <f t="shared" si="17"/>
        <v>331.23999999999995</v>
      </c>
      <c r="I185" s="10"/>
      <c r="J185" s="10"/>
    </row>
    <row r="186" spans="1:10">
      <c r="A186" s="22" t="s">
        <v>587</v>
      </c>
      <c r="B186" s="21" t="str">
        <f t="shared" si="12"/>
        <v>000000000035300081</v>
      </c>
      <c r="C186" s="12" t="str">
        <f t="shared" si="13"/>
        <v>15</v>
      </c>
      <c r="D186" s="10" t="str">
        <f t="shared" si="14"/>
        <v>3530008115</v>
      </c>
      <c r="E186" s="12" t="str">
        <f t="shared" si="13"/>
        <v>15</v>
      </c>
      <c r="F186" s="10" t="str">
        <f t="shared" si="15"/>
        <v>3.530.008.115,15</v>
      </c>
      <c r="G186" s="10" t="str">
        <f t="shared" si="16"/>
        <v>-30,45</v>
      </c>
      <c r="H186" s="10">
        <f t="shared" si="17"/>
        <v>927.20249999999999</v>
      </c>
      <c r="I186" s="10"/>
      <c r="J186" s="10"/>
    </row>
    <row r="187" spans="1:10">
      <c r="A187" s="22" t="s">
        <v>588</v>
      </c>
      <c r="B187" s="21" t="str">
        <f t="shared" si="12"/>
        <v>000000000065750048</v>
      </c>
      <c r="C187" s="12" t="str">
        <f t="shared" si="13"/>
        <v>08</v>
      </c>
      <c r="D187" s="10" t="str">
        <f t="shared" si="14"/>
        <v>6575004808</v>
      </c>
      <c r="E187" s="12" t="str">
        <f t="shared" si="13"/>
        <v>08</v>
      </c>
      <c r="F187" s="10" t="str">
        <f t="shared" si="15"/>
        <v>6.575.004.808,08</v>
      </c>
      <c r="G187" s="10" t="str">
        <f t="shared" si="16"/>
        <v>-32,00</v>
      </c>
      <c r="H187" s="10">
        <f t="shared" si="17"/>
        <v>1024</v>
      </c>
      <c r="I187" s="10"/>
      <c r="J187" s="10"/>
    </row>
    <row r="188" spans="1:10">
      <c r="A188" s="22" t="s">
        <v>589</v>
      </c>
      <c r="B188" s="21" t="str">
        <f t="shared" si="12"/>
        <v>000000000097750020</v>
      </c>
      <c r="C188" s="12" t="str">
        <f t="shared" si="13"/>
        <v>87</v>
      </c>
      <c r="D188" s="10" t="str">
        <f t="shared" si="14"/>
        <v>9775002087</v>
      </c>
      <c r="E188" s="12" t="str">
        <f t="shared" si="13"/>
        <v>87</v>
      </c>
      <c r="F188" s="10" t="str">
        <f t="shared" si="15"/>
        <v>9.775.002.087,87</v>
      </c>
      <c r="G188" s="10" t="str">
        <f t="shared" si="16"/>
        <v>5,76</v>
      </c>
      <c r="H188" s="10">
        <f t="shared" si="17"/>
        <v>33.177599999999998</v>
      </c>
      <c r="I188" s="10"/>
      <c r="J188" s="10"/>
    </row>
    <row r="189" spans="1:10">
      <c r="A189" s="22" t="s">
        <v>590</v>
      </c>
      <c r="B189" s="21" t="str">
        <f t="shared" si="12"/>
        <v>000000000091993500</v>
      </c>
      <c r="C189" s="12" t="str">
        <f t="shared" si="13"/>
        <v>04</v>
      </c>
      <c r="D189" s="10" t="str">
        <f t="shared" si="14"/>
        <v>9199350004</v>
      </c>
      <c r="E189" s="12" t="str">
        <f t="shared" si="13"/>
        <v>04</v>
      </c>
      <c r="F189" s="10" t="str">
        <f t="shared" si="15"/>
        <v>9.199.350.004,04</v>
      </c>
      <c r="G189" s="10" t="str">
        <f t="shared" si="16"/>
        <v>62,69</v>
      </c>
      <c r="H189" s="10">
        <f t="shared" si="17"/>
        <v>3930.0360999999998</v>
      </c>
      <c r="I189" s="10"/>
      <c r="J189" s="10"/>
    </row>
    <row r="190" spans="1:10">
      <c r="A190" s="22" t="s">
        <v>591</v>
      </c>
      <c r="B190" s="21" t="str">
        <f t="shared" si="12"/>
        <v>000000000029300647</v>
      </c>
      <c r="C190" s="12" t="str">
        <f t="shared" si="13"/>
        <v>02</v>
      </c>
      <c r="D190" s="10" t="str">
        <f t="shared" si="14"/>
        <v>2930064702</v>
      </c>
      <c r="E190" s="12" t="str">
        <f t="shared" si="13"/>
        <v>02</v>
      </c>
      <c r="F190" s="10" t="str">
        <f t="shared" si="15"/>
        <v>2.930.064.702,02</v>
      </c>
      <c r="G190" s="10" t="str">
        <f t="shared" si="16"/>
        <v>-5,00</v>
      </c>
      <c r="H190" s="10">
        <f t="shared" si="17"/>
        <v>25</v>
      </c>
      <c r="I190" s="10"/>
      <c r="J190" s="10"/>
    </row>
    <row r="191" spans="1:10">
      <c r="A191" s="22" t="s">
        <v>592</v>
      </c>
      <c r="B191" s="21" t="str">
        <f t="shared" si="12"/>
        <v>000000000034300387</v>
      </c>
      <c r="C191" s="12" t="str">
        <f t="shared" si="13"/>
        <v>07</v>
      </c>
      <c r="D191" s="10" t="str">
        <f t="shared" si="14"/>
        <v>3430038707</v>
      </c>
      <c r="E191" s="12" t="str">
        <f t="shared" si="13"/>
        <v>07</v>
      </c>
      <c r="F191" s="10" t="str">
        <f t="shared" si="15"/>
        <v>3.430.038.707,07</v>
      </c>
      <c r="G191" s="10" t="str">
        <f t="shared" si="16"/>
        <v>-38,76</v>
      </c>
      <c r="H191" s="10">
        <f t="shared" si="17"/>
        <v>1502.3375999999998</v>
      </c>
      <c r="I191" s="10"/>
      <c r="J191" s="10"/>
    </row>
    <row r="192" spans="1:10">
      <c r="A192" s="22" t="s">
        <v>593</v>
      </c>
      <c r="B192" s="21" t="str">
        <f t="shared" si="12"/>
        <v>000000000073061606</v>
      </c>
      <c r="C192" s="12" t="str">
        <f t="shared" si="13"/>
        <v>70</v>
      </c>
      <c r="D192" s="10" t="str">
        <f t="shared" si="14"/>
        <v>7306160670</v>
      </c>
      <c r="E192" s="12" t="str">
        <f t="shared" si="13"/>
        <v>70</v>
      </c>
      <c r="F192" s="10" t="str">
        <f t="shared" si="15"/>
        <v>7.306.160.670,70</v>
      </c>
      <c r="G192" s="10" t="str">
        <f t="shared" si="16"/>
        <v>31,18</v>
      </c>
      <c r="H192" s="10">
        <f t="shared" si="17"/>
        <v>972.19240000000002</v>
      </c>
      <c r="I192" s="10"/>
      <c r="J192" s="10"/>
    </row>
    <row r="193" spans="1:10">
      <c r="A193" s="22" t="s">
        <v>594</v>
      </c>
      <c r="B193" s="21" t="str">
        <f t="shared" si="12"/>
        <v>000000000041880880</v>
      </c>
      <c r="C193" s="12" t="str">
        <f t="shared" si="13"/>
        <v>60</v>
      </c>
      <c r="D193" s="10" t="str">
        <f t="shared" si="14"/>
        <v>4188088060</v>
      </c>
      <c r="E193" s="12" t="str">
        <f t="shared" si="13"/>
        <v>60</v>
      </c>
      <c r="F193" s="10" t="str">
        <f t="shared" si="15"/>
        <v>4.188.088.060,60</v>
      </c>
      <c r="G193" s="10" t="str">
        <f t="shared" si="16"/>
        <v>-16,89</v>
      </c>
      <c r="H193" s="10">
        <f t="shared" si="17"/>
        <v>285.27210000000002</v>
      </c>
      <c r="I193" s="10"/>
      <c r="J193" s="10"/>
    </row>
    <row r="194" spans="1:10">
      <c r="A194" s="22" t="s">
        <v>595</v>
      </c>
      <c r="B194" s="21" t="str">
        <f t="shared" si="12"/>
        <v>000000000058775051</v>
      </c>
      <c r="C194" s="12" t="str">
        <f t="shared" si="13"/>
        <v>00</v>
      </c>
      <c r="D194" s="10" t="str">
        <f t="shared" si="14"/>
        <v>5877505100</v>
      </c>
      <c r="E194" s="12" t="str">
        <f t="shared" si="13"/>
        <v>00</v>
      </c>
      <c r="F194" s="10" t="str">
        <f t="shared" si="15"/>
        <v>5.877.505.100,00</v>
      </c>
      <c r="G194" s="10" t="str">
        <f t="shared" si="16"/>
        <v>10,81</v>
      </c>
      <c r="H194" s="10">
        <f t="shared" si="17"/>
        <v>116.85610000000001</v>
      </c>
      <c r="I194" s="10"/>
      <c r="J194" s="10"/>
    </row>
    <row r="195" spans="1:10">
      <c r="A195" s="22" t="s">
        <v>596</v>
      </c>
      <c r="B195" s="21" t="str">
        <f t="shared" ref="B195:B201" si="18">LEFT(A195, 18)</f>
        <v>000000000047968003</v>
      </c>
      <c r="C195" s="12" t="str">
        <f t="shared" ref="C195:E201" si="19">RIGHT(A195, 2)</f>
        <v>30</v>
      </c>
      <c r="D195" s="10" t="str">
        <f t="shared" ref="D195:D201" si="20">RIGHT(A195, 10)</f>
        <v>4796800330</v>
      </c>
      <c r="E195" s="12" t="str">
        <f t="shared" si="19"/>
        <v>30</v>
      </c>
      <c r="F195" s="10" t="str">
        <f t="shared" ref="F195:F201" si="21">TEXT(D195 &amp; "," &amp; C195, "#.##0,00")</f>
        <v>4.796.800.330,30</v>
      </c>
      <c r="G195" s="10" t="str">
        <f t="shared" ref="G195:G201" si="22">TEXT((F195-F196)/100000000, "0,00")</f>
        <v>-40,24</v>
      </c>
      <c r="H195" s="10">
        <f t="shared" ref="H195:H201" si="23">G195^2</f>
        <v>1619.2576000000001</v>
      </c>
      <c r="I195" s="10"/>
      <c r="J195" s="10"/>
    </row>
    <row r="196" spans="1:10">
      <c r="A196" s="22" t="s">
        <v>597</v>
      </c>
      <c r="B196" s="21" t="str">
        <f t="shared" si="18"/>
        <v>000000000088207928</v>
      </c>
      <c r="C196" s="12" t="str">
        <f t="shared" si="19"/>
        <v>00</v>
      </c>
      <c r="D196" s="10" t="str">
        <f t="shared" si="20"/>
        <v>8820792800</v>
      </c>
      <c r="E196" s="12" t="str">
        <f t="shared" si="19"/>
        <v>00</v>
      </c>
      <c r="F196" s="10" t="str">
        <f t="shared" si="21"/>
        <v>8.820.792.800,00</v>
      </c>
      <c r="G196" s="10" t="str">
        <f t="shared" si="22"/>
        <v>28,47</v>
      </c>
      <c r="H196" s="10">
        <f t="shared" si="23"/>
        <v>810.54089999999997</v>
      </c>
      <c r="I196" s="10"/>
      <c r="J196" s="10"/>
    </row>
    <row r="197" spans="1:10">
      <c r="A197" s="22" t="s">
        <v>598</v>
      </c>
      <c r="B197" s="21" t="str">
        <f t="shared" si="18"/>
        <v>000000000059740018</v>
      </c>
      <c r="C197" s="12" t="str">
        <f t="shared" si="19"/>
        <v>20</v>
      </c>
      <c r="D197" s="10" t="str">
        <f t="shared" si="20"/>
        <v>5974001820</v>
      </c>
      <c r="E197" s="12" t="str">
        <f t="shared" si="19"/>
        <v>20</v>
      </c>
      <c r="F197" s="10" t="str">
        <f t="shared" si="21"/>
        <v>5.974.001.820,20</v>
      </c>
      <c r="G197" s="10" t="str">
        <f t="shared" si="22"/>
        <v>0,66</v>
      </c>
      <c r="H197" s="10">
        <f t="shared" si="23"/>
        <v>0.43560000000000004</v>
      </c>
      <c r="I197" s="10"/>
      <c r="J197" s="10"/>
    </row>
    <row r="198" spans="1:10">
      <c r="A198" s="22" t="s">
        <v>599</v>
      </c>
      <c r="B198" s="21" t="str">
        <f t="shared" si="18"/>
        <v>000000000059080750</v>
      </c>
      <c r="C198" s="12" t="str">
        <f t="shared" si="19"/>
        <v>98</v>
      </c>
      <c r="D198" s="10" t="str">
        <f t="shared" si="20"/>
        <v>5908075098</v>
      </c>
      <c r="E198" s="12" t="str">
        <f t="shared" si="19"/>
        <v>98</v>
      </c>
      <c r="F198" s="10" t="str">
        <f t="shared" si="21"/>
        <v>5.908.075.098,98</v>
      </c>
      <c r="G198" s="10" t="str">
        <f t="shared" si="22"/>
        <v>0,07</v>
      </c>
      <c r="H198" s="10">
        <f t="shared" si="23"/>
        <v>4.9000000000000007E-3</v>
      </c>
      <c r="I198" s="10"/>
      <c r="J198" s="10"/>
    </row>
    <row r="199" spans="1:10">
      <c r="A199" s="22" t="s">
        <v>600</v>
      </c>
      <c r="B199" s="21" t="str">
        <f t="shared" si="18"/>
        <v>000000000059012073</v>
      </c>
      <c r="C199" s="12" t="str">
        <f t="shared" si="19"/>
        <v>07</v>
      </c>
      <c r="D199" s="10" t="str">
        <f t="shared" si="20"/>
        <v>5901207307</v>
      </c>
      <c r="E199" s="12" t="str">
        <f t="shared" si="19"/>
        <v>07</v>
      </c>
      <c r="F199" s="10" t="str">
        <f t="shared" si="21"/>
        <v>5.901.207.307,07</v>
      </c>
      <c r="G199" s="10" t="str">
        <f t="shared" si="22"/>
        <v>30,09</v>
      </c>
      <c r="H199" s="10">
        <f t="shared" si="23"/>
        <v>905.40809999999999</v>
      </c>
      <c r="I199" s="10"/>
      <c r="J199" s="10"/>
    </row>
    <row r="200" spans="1:10">
      <c r="A200" s="22" t="s">
        <v>601</v>
      </c>
      <c r="B200" s="21" t="str">
        <f t="shared" si="18"/>
        <v>000000000028923600</v>
      </c>
      <c r="C200" s="12" t="str">
        <f t="shared" si="19"/>
        <v>08</v>
      </c>
      <c r="D200" s="10" t="str">
        <f t="shared" si="20"/>
        <v>2892360008</v>
      </c>
      <c r="E200" s="12" t="str">
        <f t="shared" si="19"/>
        <v>08</v>
      </c>
      <c r="F200" s="10" t="str">
        <f t="shared" si="21"/>
        <v>2.892.360.008,08</v>
      </c>
      <c r="G200" s="10" t="str">
        <f t="shared" si="22"/>
        <v>-34,89</v>
      </c>
      <c r="H200" s="10">
        <f t="shared" si="23"/>
        <v>1217.3121000000001</v>
      </c>
      <c r="I200" s="10"/>
      <c r="J200" s="10"/>
    </row>
    <row r="201" spans="1:10">
      <c r="A201" s="22" t="s">
        <v>602</v>
      </c>
      <c r="B201" s="21" t="str">
        <f t="shared" si="18"/>
        <v>000000000063809058</v>
      </c>
      <c r="C201" s="12" t="str">
        <f t="shared" si="19"/>
        <v>90</v>
      </c>
      <c r="D201" s="10" t="str">
        <f t="shared" si="20"/>
        <v>6380905890</v>
      </c>
      <c r="E201" s="12" t="str">
        <f t="shared" si="19"/>
        <v>90</v>
      </c>
      <c r="F201" s="10" t="str">
        <f t="shared" si="21"/>
        <v>6.380.905.890,90</v>
      </c>
      <c r="G201" s="10" t="str">
        <f t="shared" si="22"/>
        <v>63,81</v>
      </c>
      <c r="H201" s="10">
        <f t="shared" si="23"/>
        <v>4071.7161000000001</v>
      </c>
      <c r="I201" s="10"/>
      <c r="J201" s="10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5AF10-51CD-432B-936D-84186B903AF2}">
  <dimension ref="A1:J201"/>
  <sheetViews>
    <sheetView workbookViewId="0">
      <selection sqref="A1:H1"/>
    </sheetView>
  </sheetViews>
  <sheetFormatPr defaultRowHeight="15"/>
  <cols>
    <col min="1" max="1" width="27.42578125" customWidth="1"/>
    <col min="2" max="2" width="22.85546875" customWidth="1"/>
    <col min="3" max="3" width="12.85546875" customWidth="1"/>
    <col min="4" max="4" width="18.42578125" style="9" customWidth="1"/>
    <col min="5" max="5" width="13.5703125" customWidth="1"/>
    <col min="6" max="6" width="18.140625" customWidth="1"/>
    <col min="7" max="7" width="21.28515625" customWidth="1"/>
    <col min="8" max="8" width="27.42578125" customWidth="1"/>
  </cols>
  <sheetData>
    <row r="1" spans="1:10" ht="24" customHeight="1">
      <c r="A1" s="23" t="s">
        <v>1005</v>
      </c>
      <c r="B1" s="23" t="s">
        <v>1006</v>
      </c>
      <c r="C1" s="23" t="s">
        <v>1007</v>
      </c>
      <c r="D1" s="23" t="s">
        <v>1008</v>
      </c>
      <c r="E1" s="23" t="s">
        <v>1009</v>
      </c>
      <c r="F1" s="23" t="s">
        <v>1010</v>
      </c>
      <c r="G1" s="23" t="s">
        <v>1011</v>
      </c>
      <c r="H1" s="25" t="s">
        <v>1012</v>
      </c>
      <c r="I1" s="10"/>
      <c r="J1" s="10"/>
    </row>
    <row r="2" spans="1:10">
      <c r="A2" s="22" t="s">
        <v>603</v>
      </c>
      <c r="B2" s="21" t="str">
        <f>LEFT(A2, 18)</f>
        <v>000000000056000759</v>
      </c>
      <c r="C2" s="12" t="str">
        <f>RIGHT(A2, 2)</f>
        <v>16</v>
      </c>
      <c r="D2" s="10" t="str">
        <f>RIGHT(A2, 10)</f>
        <v>5600075916</v>
      </c>
      <c r="E2" s="12" t="str">
        <f>RIGHT(C2, 2)</f>
        <v>16</v>
      </c>
      <c r="F2" s="10" t="str">
        <f>TEXT(D2 &amp; "," &amp; C2, "#.##0,00")</f>
        <v>5.600.075.916,16</v>
      </c>
      <c r="G2" s="10" t="str">
        <f>TEXT((F2-F3)/100000000, "0,00")</f>
        <v>-20,04</v>
      </c>
      <c r="H2" s="10">
        <f>G2^2</f>
        <v>401.60159999999996</v>
      </c>
      <c r="I2" s="10"/>
      <c r="J2" s="10"/>
    </row>
    <row r="3" spans="1:10">
      <c r="A3" s="22" t="s">
        <v>605</v>
      </c>
      <c r="B3" s="21" t="str">
        <f t="shared" ref="B3:B66" si="0">LEFT(A3, 18)</f>
        <v>000000000076040980</v>
      </c>
      <c r="C3" s="12" t="str">
        <f t="shared" ref="C3:E66" si="1">RIGHT(A3, 2)</f>
        <v>57</v>
      </c>
      <c r="D3" s="10" t="str">
        <f t="shared" ref="D3:D66" si="2">RIGHT(A3, 10)</f>
        <v>7604098057</v>
      </c>
      <c r="E3" s="12" t="str">
        <f t="shared" si="1"/>
        <v>57</v>
      </c>
      <c r="F3" s="10" t="str">
        <f t="shared" ref="F3:F66" si="3">TEXT(D3 &amp; "," &amp; C3, "#.##0,00")</f>
        <v>7.604.098.057,57</v>
      </c>
      <c r="G3" s="10" t="str">
        <f t="shared" ref="G3:G66" si="4">TEXT((F3-F4)/100000000, "0,00")</f>
        <v>-17,66</v>
      </c>
      <c r="H3" s="10">
        <f t="shared" ref="H3:H66" si="5">G3^2</f>
        <v>311.87560000000002</v>
      </c>
      <c r="I3" s="10"/>
      <c r="J3" s="10"/>
    </row>
    <row r="4" spans="1:10">
      <c r="A4" s="22" t="s">
        <v>606</v>
      </c>
      <c r="B4" s="21" t="str">
        <f t="shared" si="0"/>
        <v>000000000093704003</v>
      </c>
      <c r="C4" s="12" t="str">
        <f t="shared" si="1"/>
        <v>67</v>
      </c>
      <c r="D4" s="10" t="str">
        <f t="shared" si="2"/>
        <v>9370400367</v>
      </c>
      <c r="E4" s="12" t="str">
        <f t="shared" si="1"/>
        <v>67</v>
      </c>
      <c r="F4" s="10" t="str">
        <f t="shared" si="3"/>
        <v>9.370.400.367,67</v>
      </c>
      <c r="G4" s="10" t="str">
        <f t="shared" si="4"/>
        <v>4,72</v>
      </c>
      <c r="H4" s="10">
        <f t="shared" si="5"/>
        <v>22.278399999999998</v>
      </c>
      <c r="I4" s="10"/>
      <c r="J4" s="10"/>
    </row>
    <row r="5" spans="1:10">
      <c r="A5" s="22" t="s">
        <v>607</v>
      </c>
      <c r="B5" s="21" t="str">
        <f t="shared" si="0"/>
        <v>000000000088980070</v>
      </c>
      <c r="C5" s="12" t="str">
        <f t="shared" si="1"/>
        <v>24</v>
      </c>
      <c r="D5" s="10" t="str">
        <f t="shared" si="2"/>
        <v>8898007024</v>
      </c>
      <c r="E5" s="12" t="str">
        <f t="shared" si="1"/>
        <v>24</v>
      </c>
      <c r="F5" s="10" t="str">
        <f t="shared" si="3"/>
        <v>8.898.007.024,24</v>
      </c>
      <c r="G5" s="10" t="str">
        <f t="shared" si="4"/>
        <v>34,38</v>
      </c>
      <c r="H5" s="10">
        <f t="shared" si="5"/>
        <v>1181.9844000000003</v>
      </c>
      <c r="I5" s="10"/>
      <c r="J5" s="10"/>
    </row>
    <row r="6" spans="1:10">
      <c r="A6" s="22" t="s">
        <v>608</v>
      </c>
      <c r="B6" s="21" t="str">
        <f t="shared" si="0"/>
        <v>000000000054604600</v>
      </c>
      <c r="C6" s="12" t="str">
        <f t="shared" si="1"/>
        <v>85</v>
      </c>
      <c r="D6" s="10" t="str">
        <f t="shared" si="2"/>
        <v>5460460085</v>
      </c>
      <c r="E6" s="12" t="str">
        <f t="shared" si="1"/>
        <v>85</v>
      </c>
      <c r="F6" s="10" t="str">
        <f t="shared" si="3"/>
        <v>5.460.460.085,85</v>
      </c>
      <c r="G6" s="10" t="str">
        <f t="shared" si="4"/>
        <v>-14,80</v>
      </c>
      <c r="H6" s="10">
        <f t="shared" si="5"/>
        <v>219.04000000000002</v>
      </c>
      <c r="I6" s="10"/>
      <c r="J6" s="10"/>
    </row>
    <row r="7" spans="1:10">
      <c r="A7" s="22" t="s">
        <v>609</v>
      </c>
      <c r="B7" s="21" t="str">
        <f t="shared" si="0"/>
        <v>000000000069400109</v>
      </c>
      <c r="C7" s="12" t="str">
        <f t="shared" si="1"/>
        <v>28</v>
      </c>
      <c r="D7" s="10" t="str">
        <f t="shared" si="2"/>
        <v>6940010928</v>
      </c>
      <c r="E7" s="12" t="str">
        <f t="shared" si="1"/>
        <v>28</v>
      </c>
      <c r="F7" s="10" t="str">
        <f t="shared" si="3"/>
        <v>6.940.010.928,28</v>
      </c>
      <c r="G7" s="10" t="str">
        <f t="shared" si="4"/>
        <v>5,15</v>
      </c>
      <c r="H7" s="10">
        <f t="shared" si="5"/>
        <v>26.522500000000004</v>
      </c>
      <c r="I7" s="10"/>
      <c r="J7" s="10"/>
    </row>
    <row r="8" spans="1:10">
      <c r="A8" s="22" t="s">
        <v>610</v>
      </c>
      <c r="B8" s="21" t="str">
        <f t="shared" si="0"/>
        <v>000000000064250010</v>
      </c>
      <c r="C8" s="12" t="str">
        <f t="shared" si="1"/>
        <v>72</v>
      </c>
      <c r="D8" s="10" t="str">
        <f t="shared" si="2"/>
        <v>6425001072</v>
      </c>
      <c r="E8" s="12" t="str">
        <f t="shared" si="1"/>
        <v>72</v>
      </c>
      <c r="F8" s="10" t="str">
        <f t="shared" si="3"/>
        <v>6.425.001.072,72</v>
      </c>
      <c r="G8" s="10" t="str">
        <f t="shared" si="4"/>
        <v>37,74</v>
      </c>
      <c r="H8" s="10">
        <f t="shared" si="5"/>
        <v>1424.3076000000001</v>
      </c>
      <c r="I8" s="10"/>
      <c r="J8" s="10"/>
    </row>
    <row r="9" spans="1:10">
      <c r="A9" s="22" t="s">
        <v>611</v>
      </c>
      <c r="B9" s="21" t="str">
        <f t="shared" si="0"/>
        <v>000000000026509510</v>
      </c>
      <c r="C9" s="12" t="str">
        <f t="shared" si="1"/>
        <v>80</v>
      </c>
      <c r="D9" s="10" t="str">
        <f t="shared" si="2"/>
        <v>2650951080</v>
      </c>
      <c r="E9" s="12" t="str">
        <f t="shared" si="1"/>
        <v>80</v>
      </c>
      <c r="F9" s="10" t="str">
        <f t="shared" si="3"/>
        <v>2.650.951.080,80</v>
      </c>
      <c r="G9" s="10" t="str">
        <f t="shared" si="4"/>
        <v>-36,79</v>
      </c>
      <c r="H9" s="10">
        <f t="shared" si="5"/>
        <v>1353.5040999999999</v>
      </c>
      <c r="I9" s="10"/>
      <c r="J9" s="10"/>
    </row>
    <row r="10" spans="1:10">
      <c r="A10" s="22" t="s">
        <v>612</v>
      </c>
      <c r="B10" s="21" t="str">
        <f t="shared" si="0"/>
        <v>000000000063303080</v>
      </c>
      <c r="C10" s="12" t="str">
        <f t="shared" si="1"/>
        <v>68</v>
      </c>
      <c r="D10" s="10" t="str">
        <f t="shared" si="2"/>
        <v>6330308068</v>
      </c>
      <c r="E10" s="12" t="str">
        <f t="shared" si="1"/>
        <v>68</v>
      </c>
      <c r="F10" s="10" t="str">
        <f t="shared" si="3"/>
        <v>6.330.308.068,68</v>
      </c>
      <c r="G10" s="10" t="str">
        <f t="shared" si="4"/>
        <v>25,27</v>
      </c>
      <c r="H10" s="10">
        <f t="shared" si="5"/>
        <v>638.5729</v>
      </c>
      <c r="I10" s="10"/>
      <c r="J10" s="10"/>
    </row>
    <row r="11" spans="1:10">
      <c r="A11" s="22" t="s">
        <v>613</v>
      </c>
      <c r="B11" s="21" t="str">
        <f t="shared" si="0"/>
        <v>000000000038031200</v>
      </c>
      <c r="C11" s="12" t="str">
        <f t="shared" si="1"/>
        <v>32</v>
      </c>
      <c r="D11" s="10" t="str">
        <f t="shared" si="2"/>
        <v>3803120032</v>
      </c>
      <c r="E11" s="12" t="str">
        <f t="shared" si="1"/>
        <v>32</v>
      </c>
      <c r="F11" s="10" t="str">
        <f t="shared" si="3"/>
        <v>3.803.120.032,32</v>
      </c>
      <c r="G11" s="10" t="str">
        <f t="shared" si="4"/>
        <v>-11,77</v>
      </c>
      <c r="H11" s="10">
        <f t="shared" si="5"/>
        <v>138.53289999999998</v>
      </c>
      <c r="I11" s="10"/>
      <c r="J11" s="10"/>
    </row>
    <row r="12" spans="1:10">
      <c r="A12" s="22" t="s">
        <v>614</v>
      </c>
      <c r="B12" s="21" t="str">
        <f t="shared" si="0"/>
        <v>000000000049804809</v>
      </c>
      <c r="C12" s="12" t="str">
        <f t="shared" si="1"/>
        <v>01</v>
      </c>
      <c r="D12" s="10" t="str">
        <f t="shared" si="2"/>
        <v>4980480901</v>
      </c>
      <c r="E12" s="12" t="str">
        <f t="shared" si="1"/>
        <v>01</v>
      </c>
      <c r="F12" s="10" t="str">
        <f t="shared" si="3"/>
        <v>4.980.480.901,01</v>
      </c>
      <c r="G12" s="10" t="str">
        <f t="shared" si="4"/>
        <v>-18,10</v>
      </c>
      <c r="H12" s="10">
        <f t="shared" si="5"/>
        <v>327.61000000000007</v>
      </c>
      <c r="I12" s="10"/>
      <c r="J12" s="10"/>
    </row>
    <row r="13" spans="1:10">
      <c r="A13" s="22" t="s">
        <v>615</v>
      </c>
      <c r="B13" s="21" t="str">
        <f t="shared" si="0"/>
        <v>000000000067905080</v>
      </c>
      <c r="C13" s="12" t="str">
        <f t="shared" si="1"/>
        <v>68</v>
      </c>
      <c r="D13" s="10" t="str">
        <f t="shared" si="2"/>
        <v>6790508068</v>
      </c>
      <c r="E13" s="12" t="str">
        <f t="shared" si="1"/>
        <v>68</v>
      </c>
      <c r="F13" s="10" t="str">
        <f t="shared" si="3"/>
        <v>6.790.508.068,68</v>
      </c>
      <c r="G13" s="10" t="str">
        <f t="shared" si="4"/>
        <v>41,50</v>
      </c>
      <c r="H13" s="10">
        <f t="shared" si="5"/>
        <v>1722.25</v>
      </c>
      <c r="I13" s="10"/>
      <c r="J13" s="10"/>
    </row>
    <row r="14" spans="1:10">
      <c r="A14" s="22" t="s">
        <v>616</v>
      </c>
      <c r="B14" s="21" t="str">
        <f t="shared" si="0"/>
        <v>000000000026406404</v>
      </c>
      <c r="C14" s="12" t="str">
        <f t="shared" si="1"/>
        <v>07</v>
      </c>
      <c r="D14" s="10" t="str">
        <f t="shared" si="2"/>
        <v>2640640407</v>
      </c>
      <c r="E14" s="12" t="str">
        <f t="shared" si="1"/>
        <v>07</v>
      </c>
      <c r="F14" s="10" t="str">
        <f t="shared" si="3"/>
        <v>2.640.640.407,07</v>
      </c>
      <c r="G14" s="10" t="str">
        <f t="shared" si="4"/>
        <v>12,45</v>
      </c>
      <c r="H14" s="10">
        <f t="shared" si="5"/>
        <v>155.00249999999997</v>
      </c>
      <c r="I14" s="10"/>
      <c r="J14" s="10"/>
    </row>
    <row r="15" spans="1:10">
      <c r="A15" s="22" t="s">
        <v>617</v>
      </c>
      <c r="B15" s="21" t="str">
        <f t="shared" si="0"/>
        <v>000000000013960705</v>
      </c>
      <c r="C15" s="12" t="str">
        <f t="shared" si="1"/>
        <v>01</v>
      </c>
      <c r="D15" s="10" t="str">
        <f t="shared" si="2"/>
        <v>1396070501</v>
      </c>
      <c r="E15" s="12" t="str">
        <f t="shared" si="1"/>
        <v>01</v>
      </c>
      <c r="F15" s="10" t="str">
        <f t="shared" si="3"/>
        <v>1.396.070.501,01</v>
      </c>
      <c r="G15" s="10" t="str">
        <f t="shared" si="4"/>
        <v>-5,75</v>
      </c>
      <c r="H15" s="10">
        <f t="shared" si="5"/>
        <v>33.0625</v>
      </c>
      <c r="I15" s="10"/>
      <c r="J15" s="10"/>
    </row>
    <row r="16" spans="1:10">
      <c r="A16" s="22" t="s">
        <v>618</v>
      </c>
      <c r="B16" s="21" t="str">
        <f t="shared" si="0"/>
        <v>000000000019707078</v>
      </c>
      <c r="C16" s="12" t="str">
        <f t="shared" si="1"/>
        <v>05</v>
      </c>
      <c r="D16" s="10" t="str">
        <f t="shared" si="2"/>
        <v>1970707805</v>
      </c>
      <c r="E16" s="12" t="str">
        <f t="shared" si="1"/>
        <v>05</v>
      </c>
      <c r="F16" s="10" t="str">
        <f t="shared" si="3"/>
        <v>1.970.707.805,05</v>
      </c>
      <c r="G16" s="10" t="str">
        <f t="shared" si="4"/>
        <v>-54,39</v>
      </c>
      <c r="H16" s="10">
        <f t="shared" si="5"/>
        <v>2958.2721000000001</v>
      </c>
      <c r="I16" s="10"/>
      <c r="J16" s="10"/>
    </row>
    <row r="17" spans="1:10">
      <c r="A17" s="22" t="s">
        <v>619</v>
      </c>
      <c r="B17" s="21" t="str">
        <f t="shared" si="0"/>
        <v>000000000074100328</v>
      </c>
      <c r="C17" s="12" t="str">
        <f t="shared" si="1"/>
        <v>10</v>
      </c>
      <c r="D17" s="10" t="str">
        <f t="shared" si="2"/>
        <v>7410032810</v>
      </c>
      <c r="E17" s="12" t="str">
        <f t="shared" si="1"/>
        <v>10</v>
      </c>
      <c r="F17" s="10" t="str">
        <f t="shared" si="3"/>
        <v>7.410.032.810,10</v>
      </c>
      <c r="G17" s="10" t="str">
        <f t="shared" si="4"/>
        <v>2,02</v>
      </c>
      <c r="H17" s="10">
        <f t="shared" si="5"/>
        <v>4.0804</v>
      </c>
      <c r="I17" s="10"/>
      <c r="J17" s="10"/>
    </row>
    <row r="18" spans="1:10">
      <c r="A18" s="22" t="s">
        <v>620</v>
      </c>
      <c r="B18" s="21" t="str">
        <f t="shared" si="0"/>
        <v>000000000072083210</v>
      </c>
      <c r="C18" s="12" t="str">
        <f t="shared" si="1"/>
        <v>60</v>
      </c>
      <c r="D18" s="10" t="str">
        <f t="shared" si="2"/>
        <v>7208321060</v>
      </c>
      <c r="E18" s="12" t="str">
        <f t="shared" si="1"/>
        <v>60</v>
      </c>
      <c r="F18" s="10" t="str">
        <f t="shared" si="3"/>
        <v>7.208.321.060,60</v>
      </c>
      <c r="G18" s="10" t="str">
        <f t="shared" si="4"/>
        <v>50,08</v>
      </c>
      <c r="H18" s="10">
        <f t="shared" si="5"/>
        <v>2508.0063999999998</v>
      </c>
      <c r="I18" s="10"/>
      <c r="J18" s="10"/>
    </row>
    <row r="19" spans="1:10">
      <c r="A19" s="22" t="s">
        <v>621</v>
      </c>
      <c r="B19" s="21" t="str">
        <f t="shared" si="0"/>
        <v>000000000022007201</v>
      </c>
      <c r="C19" s="12" t="str">
        <f t="shared" si="1"/>
        <v>66</v>
      </c>
      <c r="D19" s="10" t="str">
        <f t="shared" si="2"/>
        <v>2200720166</v>
      </c>
      <c r="E19" s="12" t="str">
        <f t="shared" si="1"/>
        <v>66</v>
      </c>
      <c r="F19" s="10" t="str">
        <f t="shared" si="3"/>
        <v>2.200.720.166,66</v>
      </c>
      <c r="G19" s="10" t="str">
        <f t="shared" si="4"/>
        <v>-15,20</v>
      </c>
      <c r="H19" s="10">
        <f t="shared" si="5"/>
        <v>231.04</v>
      </c>
      <c r="I19" s="10"/>
      <c r="J19" s="10"/>
    </row>
    <row r="20" spans="1:10">
      <c r="A20" s="22" t="s">
        <v>622</v>
      </c>
      <c r="B20" s="21" t="str">
        <f t="shared" si="0"/>
        <v>000000000037202900</v>
      </c>
      <c r="C20" s="12" t="str">
        <f t="shared" si="1"/>
        <v>39</v>
      </c>
      <c r="D20" s="10" t="str">
        <f t="shared" si="2"/>
        <v>3720290039</v>
      </c>
      <c r="E20" s="12" t="str">
        <f t="shared" si="1"/>
        <v>39</v>
      </c>
      <c r="F20" s="10" t="str">
        <f t="shared" si="3"/>
        <v>3.720.290.039,39</v>
      </c>
      <c r="G20" s="10" t="str">
        <f t="shared" si="4"/>
        <v>-18,06</v>
      </c>
      <c r="H20" s="10">
        <f t="shared" si="5"/>
        <v>326.16359999999997</v>
      </c>
      <c r="I20" s="10"/>
      <c r="J20" s="10"/>
    </row>
    <row r="21" spans="1:10">
      <c r="A21" s="22" t="s">
        <v>623</v>
      </c>
      <c r="B21" s="21" t="str">
        <f t="shared" si="0"/>
        <v>000000000055265000</v>
      </c>
      <c r="C21" s="12" t="str">
        <f t="shared" si="1"/>
        <v>18</v>
      </c>
      <c r="D21" s="10" t="str">
        <f t="shared" si="2"/>
        <v>5526500018</v>
      </c>
      <c r="E21" s="12" t="str">
        <f t="shared" si="1"/>
        <v>18</v>
      </c>
      <c r="F21" s="10" t="str">
        <f t="shared" si="3"/>
        <v>5.526.500.018,18</v>
      </c>
      <c r="G21" s="10" t="str">
        <f t="shared" si="4"/>
        <v>29,56</v>
      </c>
      <c r="H21" s="10">
        <f t="shared" si="5"/>
        <v>873.79359999999997</v>
      </c>
      <c r="I21" s="10"/>
      <c r="J21" s="10"/>
    </row>
    <row r="22" spans="1:10">
      <c r="A22" s="22" t="s">
        <v>624</v>
      </c>
      <c r="B22" s="21" t="str">
        <f t="shared" si="0"/>
        <v>000000000025700607</v>
      </c>
      <c r="C22" s="12" t="str">
        <f t="shared" si="1"/>
        <v>21</v>
      </c>
      <c r="D22" s="10" t="str">
        <f t="shared" si="2"/>
        <v>2570060721</v>
      </c>
      <c r="E22" s="12" t="str">
        <f t="shared" si="1"/>
        <v>21</v>
      </c>
      <c r="F22" s="10" t="str">
        <f t="shared" si="3"/>
        <v>2.570.060.721,21</v>
      </c>
      <c r="G22" s="10" t="str">
        <f t="shared" si="4"/>
        <v>-52,80</v>
      </c>
      <c r="H22" s="10">
        <f t="shared" si="5"/>
        <v>2787.8399999999997</v>
      </c>
      <c r="I22" s="10"/>
      <c r="J22" s="10"/>
    </row>
    <row r="23" spans="1:10">
      <c r="A23" s="22" t="s">
        <v>625</v>
      </c>
      <c r="B23" s="21" t="str">
        <f t="shared" si="0"/>
        <v>000000000078501908</v>
      </c>
      <c r="C23" s="12" t="str">
        <f t="shared" si="1"/>
        <v>50</v>
      </c>
      <c r="D23" s="10" t="str">
        <f t="shared" si="2"/>
        <v>7850190850</v>
      </c>
      <c r="E23" s="12" t="str">
        <f t="shared" si="1"/>
        <v>50</v>
      </c>
      <c r="F23" s="10" t="str">
        <f t="shared" si="3"/>
        <v>7.850.190.850,50</v>
      </c>
      <c r="G23" s="10" t="str">
        <f t="shared" si="4"/>
        <v>24,61</v>
      </c>
      <c r="H23" s="10">
        <f t="shared" si="5"/>
        <v>605.65210000000002</v>
      </c>
      <c r="I23" s="10"/>
      <c r="J23" s="10"/>
    </row>
    <row r="24" spans="1:10">
      <c r="A24" s="22" t="s">
        <v>626</v>
      </c>
      <c r="B24" s="21" t="str">
        <f t="shared" si="0"/>
        <v>000000000053896030</v>
      </c>
      <c r="C24" s="12" t="str">
        <f t="shared" si="1"/>
        <v>80</v>
      </c>
      <c r="D24" s="10" t="str">
        <f t="shared" si="2"/>
        <v>5389603080</v>
      </c>
      <c r="E24" s="12" t="str">
        <f t="shared" si="1"/>
        <v>80</v>
      </c>
      <c r="F24" s="10" t="str">
        <f t="shared" si="3"/>
        <v>5.389.603.080,80</v>
      </c>
      <c r="G24" s="10" t="str">
        <f t="shared" si="4"/>
        <v>24,60</v>
      </c>
      <c r="H24" s="10">
        <f t="shared" si="5"/>
        <v>605.16000000000008</v>
      </c>
      <c r="I24" s="10"/>
      <c r="J24" s="10"/>
    </row>
    <row r="25" spans="1:10">
      <c r="A25" s="22" t="s">
        <v>627</v>
      </c>
      <c r="B25" s="21" t="str">
        <f t="shared" si="0"/>
        <v>000000000029296507</v>
      </c>
      <c r="C25" s="12" t="str">
        <f t="shared" si="1"/>
        <v>00</v>
      </c>
      <c r="D25" s="10" t="str">
        <f t="shared" si="2"/>
        <v>2929650700</v>
      </c>
      <c r="E25" s="12" t="str">
        <f t="shared" si="1"/>
        <v>00</v>
      </c>
      <c r="F25" s="10" t="str">
        <f t="shared" si="3"/>
        <v>2.929.650.700,00</v>
      </c>
      <c r="G25" s="10" t="str">
        <f t="shared" si="4"/>
        <v>-17,59</v>
      </c>
      <c r="H25" s="10">
        <f t="shared" si="5"/>
        <v>309.40809999999999</v>
      </c>
      <c r="I25" s="10"/>
      <c r="J25" s="10"/>
    </row>
    <row r="26" spans="1:10">
      <c r="A26" s="22" t="s">
        <v>628</v>
      </c>
      <c r="B26" s="21" t="str">
        <f t="shared" si="0"/>
        <v>000000000046890400</v>
      </c>
      <c r="C26" s="12" t="str">
        <f t="shared" si="1"/>
        <v>49</v>
      </c>
      <c r="D26" s="10" t="str">
        <f t="shared" si="2"/>
        <v>4689040049</v>
      </c>
      <c r="E26" s="12" t="str">
        <f t="shared" si="1"/>
        <v>49</v>
      </c>
      <c r="F26" s="10" t="str">
        <f t="shared" si="3"/>
        <v>4.689.040.049,49</v>
      </c>
      <c r="G26" s="10" t="str">
        <f t="shared" si="4"/>
        <v>-1,83</v>
      </c>
      <c r="H26" s="10">
        <f t="shared" si="5"/>
        <v>3.3489000000000004</v>
      </c>
      <c r="I26" s="10"/>
      <c r="J26" s="10"/>
    </row>
    <row r="27" spans="1:10">
      <c r="A27" s="22" t="s">
        <v>629</v>
      </c>
      <c r="B27" s="21" t="str">
        <f t="shared" si="0"/>
        <v>000000000048725000</v>
      </c>
      <c r="C27" s="12" t="str">
        <f t="shared" si="1"/>
        <v>46</v>
      </c>
      <c r="D27" s="10" t="str">
        <f t="shared" si="2"/>
        <v>4872500046</v>
      </c>
      <c r="E27" s="12" t="str">
        <f t="shared" si="1"/>
        <v>46</v>
      </c>
      <c r="F27" s="10" t="str">
        <f t="shared" si="3"/>
        <v>4.872.500.046,46</v>
      </c>
      <c r="G27" s="10" t="str">
        <f t="shared" si="4"/>
        <v>-22,68</v>
      </c>
      <c r="H27" s="10">
        <f t="shared" si="5"/>
        <v>514.38239999999996</v>
      </c>
      <c r="I27" s="10"/>
      <c r="J27" s="10"/>
    </row>
    <row r="28" spans="1:10">
      <c r="A28" s="22" t="s">
        <v>630</v>
      </c>
      <c r="B28" s="21" t="str">
        <f t="shared" si="0"/>
        <v>000000000071409060</v>
      </c>
      <c r="C28" s="12" t="str">
        <f t="shared" si="1"/>
        <v>99</v>
      </c>
      <c r="D28" s="10" t="str">
        <f t="shared" si="2"/>
        <v>7140906099</v>
      </c>
      <c r="E28" s="12" t="str">
        <f t="shared" si="1"/>
        <v>99</v>
      </c>
      <c r="F28" s="10" t="str">
        <f t="shared" si="3"/>
        <v>7.140.906.099,99</v>
      </c>
      <c r="G28" s="10" t="str">
        <f t="shared" si="4"/>
        <v>-13,14</v>
      </c>
      <c r="H28" s="10">
        <f t="shared" si="5"/>
        <v>172.65960000000001</v>
      </c>
      <c r="I28" s="10"/>
      <c r="J28" s="10"/>
    </row>
    <row r="29" spans="1:10">
      <c r="A29" s="22" t="s">
        <v>631</v>
      </c>
      <c r="B29" s="21" t="str">
        <f t="shared" si="0"/>
        <v>000000000084550710</v>
      </c>
      <c r="C29" s="12" t="str">
        <f t="shared" si="1"/>
        <v>06</v>
      </c>
      <c r="D29" s="10" t="str">
        <f t="shared" si="2"/>
        <v>8455071006</v>
      </c>
      <c r="E29" s="12" t="str">
        <f t="shared" si="1"/>
        <v>06</v>
      </c>
      <c r="F29" s="10" t="str">
        <f t="shared" si="3"/>
        <v>8.455.071.006,06</v>
      </c>
      <c r="G29" s="10" t="str">
        <f t="shared" si="4"/>
        <v>50,55</v>
      </c>
      <c r="H29" s="10">
        <f t="shared" si="5"/>
        <v>2555.3024999999998</v>
      </c>
      <c r="I29" s="10"/>
      <c r="J29" s="10"/>
    </row>
    <row r="30" spans="1:10">
      <c r="A30" s="22" t="s">
        <v>632</v>
      </c>
      <c r="B30" s="21" t="str">
        <f t="shared" si="0"/>
        <v>000000000034000316</v>
      </c>
      <c r="C30" s="12" t="str">
        <f t="shared" si="1"/>
        <v>65</v>
      </c>
      <c r="D30" s="10" t="str">
        <f t="shared" si="2"/>
        <v>3400031665</v>
      </c>
      <c r="E30" s="12" t="str">
        <f t="shared" si="1"/>
        <v>65</v>
      </c>
      <c r="F30" s="10" t="str">
        <f t="shared" si="3"/>
        <v>3.400.031.665,65</v>
      </c>
      <c r="G30" s="10" t="str">
        <f t="shared" si="4"/>
        <v>-10,60</v>
      </c>
      <c r="H30" s="10">
        <f t="shared" si="5"/>
        <v>112.36</v>
      </c>
      <c r="I30" s="10"/>
      <c r="J30" s="10"/>
    </row>
    <row r="31" spans="1:10">
      <c r="A31" s="22" t="s">
        <v>633</v>
      </c>
      <c r="B31" s="21" t="str">
        <f t="shared" si="0"/>
        <v>000000000044600766</v>
      </c>
      <c r="C31" s="12" t="str">
        <f t="shared" si="1"/>
        <v>01</v>
      </c>
      <c r="D31" s="10" t="str">
        <f t="shared" si="2"/>
        <v>4460076601</v>
      </c>
      <c r="E31" s="12" t="str">
        <f t="shared" si="1"/>
        <v>01</v>
      </c>
      <c r="F31" s="10" t="str">
        <f t="shared" si="3"/>
        <v>4.460.076.601,01</v>
      </c>
      <c r="G31" s="10" t="str">
        <f t="shared" si="4"/>
        <v>23,53</v>
      </c>
      <c r="H31" s="10">
        <f t="shared" si="5"/>
        <v>553.66090000000008</v>
      </c>
      <c r="I31" s="10"/>
      <c r="J31" s="10"/>
    </row>
    <row r="32" spans="1:10">
      <c r="A32" s="22" t="s">
        <v>634</v>
      </c>
      <c r="B32" s="21" t="str">
        <f t="shared" si="0"/>
        <v>000000000021072078</v>
      </c>
      <c r="C32" s="12" t="str">
        <f t="shared" si="1"/>
        <v>02</v>
      </c>
      <c r="D32" s="10" t="str">
        <f t="shared" si="2"/>
        <v>2107207802</v>
      </c>
      <c r="E32" s="12" t="str">
        <f t="shared" si="1"/>
        <v>02</v>
      </c>
      <c r="F32" s="10" t="str">
        <f t="shared" si="3"/>
        <v>2.107.207.802,02</v>
      </c>
      <c r="G32" s="10" t="str">
        <f t="shared" si="4"/>
        <v>-68,43</v>
      </c>
      <c r="H32" s="10">
        <f t="shared" si="5"/>
        <v>4682.6649000000007</v>
      </c>
      <c r="I32" s="10"/>
      <c r="J32" s="10"/>
    </row>
    <row r="33" spans="1:10">
      <c r="A33" s="22" t="s">
        <v>635</v>
      </c>
      <c r="B33" s="21" t="str">
        <f t="shared" si="0"/>
        <v>000000000089500307</v>
      </c>
      <c r="C33" s="12" t="str">
        <f t="shared" si="1"/>
        <v>83</v>
      </c>
      <c r="D33" s="10" t="str">
        <f t="shared" si="2"/>
        <v>8950030783</v>
      </c>
      <c r="E33" s="12" t="str">
        <f t="shared" si="1"/>
        <v>83</v>
      </c>
      <c r="F33" s="10" t="str">
        <f t="shared" si="3"/>
        <v>8.950.030.783,83</v>
      </c>
      <c r="G33" s="10" t="str">
        <f t="shared" si="4"/>
        <v>77,44</v>
      </c>
      <c r="H33" s="10">
        <f t="shared" si="5"/>
        <v>5996.9535999999998</v>
      </c>
      <c r="I33" s="10"/>
      <c r="J33" s="10"/>
    </row>
    <row r="34" spans="1:10">
      <c r="A34" s="22" t="s">
        <v>636</v>
      </c>
      <c r="B34" s="21" t="str">
        <f t="shared" si="0"/>
        <v>000000000012060224</v>
      </c>
      <c r="C34" s="12" t="str">
        <f t="shared" si="1"/>
        <v>20</v>
      </c>
      <c r="D34" s="10" t="str">
        <f t="shared" si="2"/>
        <v>1206022420</v>
      </c>
      <c r="E34" s="12" t="str">
        <f t="shared" si="1"/>
        <v>20</v>
      </c>
      <c r="F34" s="10" t="str">
        <f t="shared" si="3"/>
        <v>1.206.022.420,20</v>
      </c>
      <c r="G34" s="10" t="str">
        <f t="shared" si="4"/>
        <v>-54,97</v>
      </c>
      <c r="H34" s="10">
        <f t="shared" si="5"/>
        <v>3021.7008999999998</v>
      </c>
      <c r="I34" s="10"/>
      <c r="J34" s="10"/>
    </row>
    <row r="35" spans="1:10">
      <c r="A35" s="22" t="s">
        <v>637</v>
      </c>
      <c r="B35" s="21" t="str">
        <f t="shared" si="0"/>
        <v>000000000067028400</v>
      </c>
      <c r="C35" s="12" t="str">
        <f t="shared" si="1"/>
        <v>95</v>
      </c>
      <c r="D35" s="10" t="str">
        <f t="shared" si="2"/>
        <v>6702840095</v>
      </c>
      <c r="E35" s="12" t="str">
        <f t="shared" si="1"/>
        <v>95</v>
      </c>
      <c r="F35" s="10" t="str">
        <f t="shared" si="3"/>
        <v>6.702.840.095,95</v>
      </c>
      <c r="G35" s="10" t="str">
        <f t="shared" si="4"/>
        <v>51,23</v>
      </c>
      <c r="H35" s="10">
        <f t="shared" si="5"/>
        <v>2624.5128999999997</v>
      </c>
      <c r="I35" s="10"/>
      <c r="J35" s="10"/>
    </row>
    <row r="36" spans="1:10">
      <c r="A36" s="22" t="s">
        <v>638</v>
      </c>
      <c r="B36" s="21" t="str">
        <f t="shared" si="0"/>
        <v>000000000015800076</v>
      </c>
      <c r="C36" s="12" t="str">
        <f t="shared" si="1"/>
        <v>52</v>
      </c>
      <c r="D36" s="10" t="str">
        <f t="shared" si="2"/>
        <v>1580007652</v>
      </c>
      <c r="E36" s="12" t="str">
        <f t="shared" si="1"/>
        <v>52</v>
      </c>
      <c r="F36" s="10" t="str">
        <f t="shared" si="3"/>
        <v>1.580.007.652,52</v>
      </c>
      <c r="G36" s="10" t="str">
        <f t="shared" si="4"/>
        <v>-53,23</v>
      </c>
      <c r="H36" s="10">
        <f t="shared" si="5"/>
        <v>2833.4328999999998</v>
      </c>
      <c r="I36" s="10"/>
      <c r="J36" s="10"/>
    </row>
    <row r="37" spans="1:10">
      <c r="A37" s="22" t="s">
        <v>639</v>
      </c>
      <c r="B37" s="21" t="str">
        <f t="shared" si="0"/>
        <v>000000000069032019</v>
      </c>
      <c r="C37" s="12" t="str">
        <f t="shared" si="1"/>
        <v>02</v>
      </c>
      <c r="D37" s="10" t="str">
        <f t="shared" si="2"/>
        <v>6903201902</v>
      </c>
      <c r="E37" s="12" t="str">
        <f t="shared" si="1"/>
        <v>02</v>
      </c>
      <c r="F37" s="10" t="str">
        <f t="shared" si="3"/>
        <v>6.903.201.902,02</v>
      </c>
      <c r="G37" s="10" t="str">
        <f t="shared" si="4"/>
        <v>46,22</v>
      </c>
      <c r="H37" s="10">
        <f t="shared" si="5"/>
        <v>2136.2883999999999</v>
      </c>
      <c r="I37" s="10"/>
      <c r="J37" s="10"/>
    </row>
    <row r="38" spans="1:10">
      <c r="A38" s="22" t="s">
        <v>640</v>
      </c>
      <c r="B38" s="21" t="str">
        <f t="shared" si="0"/>
        <v>000000000022807860</v>
      </c>
      <c r="C38" s="12" t="str">
        <f t="shared" si="1"/>
        <v>09</v>
      </c>
      <c r="D38" s="10" t="str">
        <f t="shared" si="2"/>
        <v>2280786009</v>
      </c>
      <c r="E38" s="12" t="str">
        <f t="shared" si="1"/>
        <v>09</v>
      </c>
      <c r="F38" s="10" t="str">
        <f t="shared" si="3"/>
        <v>2.280.786.009,09</v>
      </c>
      <c r="G38" s="10" t="str">
        <f t="shared" si="4"/>
        <v>-45,24</v>
      </c>
      <c r="H38" s="10">
        <f t="shared" si="5"/>
        <v>2046.6576000000002</v>
      </c>
      <c r="I38" s="10"/>
      <c r="J38" s="10"/>
    </row>
    <row r="39" spans="1:10">
      <c r="A39" s="22" t="s">
        <v>641</v>
      </c>
      <c r="B39" s="21" t="str">
        <f t="shared" si="0"/>
        <v>000000000068052620</v>
      </c>
      <c r="C39" s="12" t="str">
        <f t="shared" si="1"/>
        <v>04</v>
      </c>
      <c r="D39" s="10" t="str">
        <f t="shared" si="2"/>
        <v>6805262004</v>
      </c>
      <c r="E39" s="12" t="str">
        <f t="shared" si="1"/>
        <v>04</v>
      </c>
      <c r="F39" s="10" t="str">
        <f t="shared" si="3"/>
        <v>6.805.262.004,04</v>
      </c>
      <c r="G39" s="10" t="str">
        <f t="shared" si="4"/>
        <v>-1,66</v>
      </c>
      <c r="H39" s="10">
        <f t="shared" si="5"/>
        <v>2.7555999999999998</v>
      </c>
      <c r="I39" s="10"/>
      <c r="J39" s="10"/>
    </row>
    <row r="40" spans="1:10">
      <c r="A40" s="22" t="s">
        <v>642</v>
      </c>
      <c r="B40" s="21" t="str">
        <f t="shared" si="0"/>
        <v>000000000069713004</v>
      </c>
      <c r="C40" s="12" t="str">
        <f t="shared" si="1"/>
        <v>05</v>
      </c>
      <c r="D40" s="10" t="str">
        <f t="shared" si="2"/>
        <v>6971300405</v>
      </c>
      <c r="E40" s="12" t="str">
        <f t="shared" si="1"/>
        <v>05</v>
      </c>
      <c r="F40" s="10" t="str">
        <f t="shared" si="3"/>
        <v>6.971.300.405,05</v>
      </c>
      <c r="G40" s="10" t="str">
        <f t="shared" si="4"/>
        <v>-0,10</v>
      </c>
      <c r="H40" s="10">
        <f t="shared" si="5"/>
        <v>1.0000000000000002E-2</v>
      </c>
      <c r="I40" s="10"/>
      <c r="J40" s="10"/>
    </row>
    <row r="41" spans="1:10">
      <c r="A41" s="22" t="s">
        <v>643</v>
      </c>
      <c r="B41" s="21" t="str">
        <f t="shared" si="0"/>
        <v>000000000069808004</v>
      </c>
      <c r="C41" s="12" t="str">
        <f t="shared" si="1"/>
        <v>49</v>
      </c>
      <c r="D41" s="10" t="str">
        <f t="shared" si="2"/>
        <v>6980800449</v>
      </c>
      <c r="E41" s="12" t="str">
        <f t="shared" si="1"/>
        <v>49</v>
      </c>
      <c r="F41" s="10" t="str">
        <f t="shared" si="3"/>
        <v>6.980.800.449,49</v>
      </c>
      <c r="G41" s="10" t="str">
        <f t="shared" si="4"/>
        <v>-9,40</v>
      </c>
      <c r="H41" s="10">
        <f t="shared" si="5"/>
        <v>88.360000000000014</v>
      </c>
      <c r="I41" s="10"/>
      <c r="J41" s="10"/>
    </row>
    <row r="42" spans="1:10">
      <c r="A42" s="22" t="s">
        <v>644</v>
      </c>
      <c r="B42" s="21" t="str">
        <f t="shared" si="0"/>
        <v>000000000079205004</v>
      </c>
      <c r="C42" s="12" t="str">
        <f t="shared" si="1"/>
        <v>59</v>
      </c>
      <c r="D42" s="10" t="str">
        <f t="shared" si="2"/>
        <v>7920500459</v>
      </c>
      <c r="E42" s="12" t="str">
        <f t="shared" si="1"/>
        <v>59</v>
      </c>
      <c r="F42" s="10" t="str">
        <f t="shared" si="3"/>
        <v>7.920.500.459,59</v>
      </c>
      <c r="G42" s="10" t="str">
        <f t="shared" si="4"/>
        <v>-7,98</v>
      </c>
      <c r="H42" s="10">
        <f t="shared" si="5"/>
        <v>63.680400000000006</v>
      </c>
      <c r="I42" s="10"/>
      <c r="J42" s="10"/>
    </row>
    <row r="43" spans="1:10">
      <c r="A43" s="22" t="s">
        <v>645</v>
      </c>
      <c r="B43" s="21" t="str">
        <f t="shared" si="0"/>
        <v>000000000087180540</v>
      </c>
      <c r="C43" s="12" t="str">
        <f t="shared" si="1"/>
        <v>30</v>
      </c>
      <c r="D43" s="10" t="str">
        <f t="shared" si="2"/>
        <v>8718054030</v>
      </c>
      <c r="E43" s="12" t="str">
        <f t="shared" si="1"/>
        <v>30</v>
      </c>
      <c r="F43" s="10" t="str">
        <f t="shared" si="3"/>
        <v>8.718.054.030,30</v>
      </c>
      <c r="G43" s="10" t="str">
        <f t="shared" si="4"/>
        <v>26,10</v>
      </c>
      <c r="H43" s="10">
        <f t="shared" si="5"/>
        <v>681.21</v>
      </c>
      <c r="I43" s="10"/>
      <c r="J43" s="10"/>
    </row>
    <row r="44" spans="1:10">
      <c r="A44" s="22" t="s">
        <v>646</v>
      </c>
      <c r="B44" s="21" t="str">
        <f t="shared" si="0"/>
        <v>000000000061083740</v>
      </c>
      <c r="C44" s="12" t="str">
        <f t="shared" si="1"/>
        <v>10</v>
      </c>
      <c r="D44" s="10" t="str">
        <f t="shared" si="2"/>
        <v>6108374010</v>
      </c>
      <c r="E44" s="12" t="str">
        <f t="shared" si="1"/>
        <v>10</v>
      </c>
      <c r="F44" s="10" t="str">
        <f t="shared" si="3"/>
        <v>6.108.374.010,10</v>
      </c>
      <c r="G44" s="10" t="str">
        <f t="shared" si="4"/>
        <v>-13,23</v>
      </c>
      <c r="H44" s="10">
        <f t="shared" si="5"/>
        <v>175.03290000000001</v>
      </c>
      <c r="I44" s="10"/>
      <c r="J44" s="10"/>
    </row>
    <row r="45" spans="1:10">
      <c r="A45" s="22" t="s">
        <v>647</v>
      </c>
      <c r="B45" s="21" t="str">
        <f t="shared" si="0"/>
        <v>000000000074309081</v>
      </c>
      <c r="C45" s="12" t="str">
        <f t="shared" si="1"/>
        <v>20</v>
      </c>
      <c r="D45" s="10" t="str">
        <f t="shared" si="2"/>
        <v>7430908120</v>
      </c>
      <c r="E45" s="12" t="str">
        <f t="shared" si="1"/>
        <v>20</v>
      </c>
      <c r="F45" s="10" t="str">
        <f t="shared" si="3"/>
        <v>7.430.908.120,20</v>
      </c>
      <c r="G45" s="10" t="str">
        <f t="shared" si="4"/>
        <v>58,26</v>
      </c>
      <c r="H45" s="10">
        <f t="shared" si="5"/>
        <v>3394.2275999999997</v>
      </c>
      <c r="I45" s="10"/>
      <c r="J45" s="10"/>
    </row>
    <row r="46" spans="1:10">
      <c r="A46" s="22" t="s">
        <v>648</v>
      </c>
      <c r="B46" s="21" t="str">
        <f t="shared" si="0"/>
        <v>000000000016049370</v>
      </c>
      <c r="C46" s="12" t="str">
        <f t="shared" si="1"/>
        <v>08</v>
      </c>
      <c r="D46" s="10" t="str">
        <f t="shared" si="2"/>
        <v>1604937008</v>
      </c>
      <c r="E46" s="12" t="str">
        <f t="shared" si="1"/>
        <v>08</v>
      </c>
      <c r="F46" s="10" t="str">
        <f t="shared" si="3"/>
        <v>1.604.937.008,08</v>
      </c>
      <c r="G46" s="10" t="str">
        <f t="shared" si="4"/>
        <v>-15,40</v>
      </c>
      <c r="H46" s="10">
        <f t="shared" si="5"/>
        <v>237.16000000000003</v>
      </c>
      <c r="I46" s="10"/>
      <c r="J46" s="10"/>
    </row>
    <row r="47" spans="1:10">
      <c r="A47" s="22" t="s">
        <v>649</v>
      </c>
      <c r="B47" s="21" t="str">
        <f t="shared" si="0"/>
        <v>000000000031445080</v>
      </c>
      <c r="C47" s="12" t="str">
        <f t="shared" si="1"/>
        <v>30</v>
      </c>
      <c r="D47" s="10" t="str">
        <f t="shared" si="2"/>
        <v>3144508030</v>
      </c>
      <c r="E47" s="12" t="str">
        <f t="shared" si="1"/>
        <v>30</v>
      </c>
      <c r="F47" s="10" t="str">
        <f t="shared" si="3"/>
        <v>3.144.508.030,30</v>
      </c>
      <c r="G47" s="10" t="str">
        <f t="shared" si="4"/>
        <v>-51,58</v>
      </c>
      <c r="H47" s="10">
        <f t="shared" si="5"/>
        <v>2660.4964</v>
      </c>
      <c r="I47" s="10"/>
      <c r="J47" s="10"/>
    </row>
    <row r="48" spans="1:10">
      <c r="A48" s="22" t="s">
        <v>650</v>
      </c>
      <c r="B48" s="21" t="str">
        <f t="shared" si="0"/>
        <v>000000000083025536</v>
      </c>
      <c r="C48" s="12" t="str">
        <f t="shared" si="1"/>
        <v>00</v>
      </c>
      <c r="D48" s="10" t="str">
        <f t="shared" si="2"/>
        <v>8302553600</v>
      </c>
      <c r="E48" s="12" t="str">
        <f t="shared" si="1"/>
        <v>00</v>
      </c>
      <c r="F48" s="10" t="str">
        <f t="shared" si="3"/>
        <v>8.302.553.600,00</v>
      </c>
      <c r="G48" s="10" t="str">
        <f t="shared" si="4"/>
        <v>3,53</v>
      </c>
      <c r="H48" s="10">
        <f t="shared" si="5"/>
        <v>12.460899999999999</v>
      </c>
      <c r="I48" s="10"/>
      <c r="J48" s="10"/>
    </row>
    <row r="49" spans="1:10">
      <c r="A49" s="22" t="s">
        <v>651</v>
      </c>
      <c r="B49" s="21" t="str">
        <f t="shared" si="0"/>
        <v>000000000079500257</v>
      </c>
      <c r="C49" s="12" t="str">
        <f t="shared" si="1"/>
        <v>60</v>
      </c>
      <c r="D49" s="10" t="str">
        <f t="shared" si="2"/>
        <v>7950025760</v>
      </c>
      <c r="E49" s="12" t="str">
        <f t="shared" si="1"/>
        <v>60</v>
      </c>
      <c r="F49" s="10" t="str">
        <f t="shared" si="3"/>
        <v>7.950.025.760,60</v>
      </c>
      <c r="G49" s="10" t="str">
        <f t="shared" si="4"/>
        <v>7,72</v>
      </c>
      <c r="H49" s="10">
        <f t="shared" si="5"/>
        <v>59.598399999999998</v>
      </c>
      <c r="I49" s="10"/>
      <c r="J49" s="10"/>
    </row>
    <row r="50" spans="1:10">
      <c r="A50" s="22" t="s">
        <v>652</v>
      </c>
      <c r="B50" s="21" t="str">
        <f t="shared" si="0"/>
        <v>000000000071780208</v>
      </c>
      <c r="C50" s="12" t="str">
        <f t="shared" si="1"/>
        <v>01</v>
      </c>
      <c r="D50" s="10" t="str">
        <f t="shared" si="2"/>
        <v>7178020801</v>
      </c>
      <c r="E50" s="12" t="str">
        <f t="shared" si="1"/>
        <v>01</v>
      </c>
      <c r="F50" s="10" t="str">
        <f t="shared" si="3"/>
        <v>7.178.020.801,01</v>
      </c>
      <c r="G50" s="10" t="str">
        <f t="shared" si="4"/>
        <v>24,69</v>
      </c>
      <c r="H50" s="10">
        <f t="shared" si="5"/>
        <v>609.59610000000009</v>
      </c>
      <c r="I50" s="10"/>
      <c r="J50" s="10"/>
    </row>
    <row r="51" spans="1:10">
      <c r="A51" s="22" t="s">
        <v>653</v>
      </c>
      <c r="B51" s="21" t="str">
        <f t="shared" si="0"/>
        <v>000000000047090534</v>
      </c>
      <c r="C51" s="12" t="str">
        <f t="shared" si="1"/>
        <v>06</v>
      </c>
      <c r="D51" s="10" t="str">
        <f t="shared" si="2"/>
        <v>4709053406</v>
      </c>
      <c r="E51" s="12" t="str">
        <f t="shared" si="1"/>
        <v>06</v>
      </c>
      <c r="F51" s="10" t="str">
        <f t="shared" si="3"/>
        <v>4.709.053.406,06</v>
      </c>
      <c r="G51" s="10" t="str">
        <f t="shared" si="4"/>
        <v>-46,95</v>
      </c>
      <c r="H51" s="10">
        <f t="shared" si="5"/>
        <v>2204.3025000000002</v>
      </c>
      <c r="I51" s="10"/>
      <c r="J51" s="10"/>
    </row>
    <row r="52" spans="1:10">
      <c r="A52" s="22" t="s">
        <v>654</v>
      </c>
      <c r="B52" s="21" t="str">
        <f t="shared" si="0"/>
        <v>000000000094041421</v>
      </c>
      <c r="C52" s="12" t="str">
        <f t="shared" si="1"/>
        <v>00</v>
      </c>
      <c r="D52" s="10" t="str">
        <f t="shared" si="2"/>
        <v>9404142100</v>
      </c>
      <c r="E52" s="12" t="str">
        <f t="shared" si="1"/>
        <v>00</v>
      </c>
      <c r="F52" s="10" t="str">
        <f t="shared" si="3"/>
        <v>9.404.142.100,00</v>
      </c>
      <c r="G52" s="10" t="str">
        <f t="shared" si="4"/>
        <v>49,17</v>
      </c>
      <c r="H52" s="10">
        <f t="shared" si="5"/>
        <v>2417.6889000000001</v>
      </c>
      <c r="I52" s="10"/>
      <c r="J52" s="10"/>
    </row>
    <row r="53" spans="1:10">
      <c r="A53" s="22" t="s">
        <v>655</v>
      </c>
      <c r="B53" s="21" t="str">
        <f t="shared" si="0"/>
        <v>000000000044871050</v>
      </c>
      <c r="C53" s="12" t="str">
        <f t="shared" si="1"/>
        <v>05</v>
      </c>
      <c r="D53" s="10" t="str">
        <f t="shared" si="2"/>
        <v>4487105005</v>
      </c>
      <c r="E53" s="12" t="str">
        <f t="shared" si="1"/>
        <v>05</v>
      </c>
      <c r="F53" s="10" t="str">
        <f t="shared" si="3"/>
        <v>4.487.105.005,05</v>
      </c>
      <c r="G53" s="10" t="str">
        <f t="shared" si="4"/>
        <v>-46,34</v>
      </c>
      <c r="H53" s="10">
        <f t="shared" si="5"/>
        <v>2147.3956000000003</v>
      </c>
      <c r="I53" s="10"/>
      <c r="J53" s="10"/>
    </row>
    <row r="54" spans="1:10">
      <c r="A54" s="22" t="s">
        <v>656</v>
      </c>
      <c r="B54" s="21" t="str">
        <f t="shared" si="0"/>
        <v>000000000091210001</v>
      </c>
      <c r="C54" s="12" t="str">
        <f t="shared" si="1"/>
        <v>74</v>
      </c>
      <c r="D54" s="10" t="str">
        <f t="shared" si="2"/>
        <v>9121000174</v>
      </c>
      <c r="E54" s="12" t="str">
        <f t="shared" si="1"/>
        <v>74</v>
      </c>
      <c r="F54" s="10" t="str">
        <f t="shared" si="3"/>
        <v>9.121.000.174,74</v>
      </c>
      <c r="G54" s="10" t="str">
        <f t="shared" si="4"/>
        <v>33,17</v>
      </c>
      <c r="H54" s="10">
        <f t="shared" si="5"/>
        <v>1100.2489</v>
      </c>
      <c r="I54" s="10"/>
      <c r="J54" s="10"/>
    </row>
    <row r="55" spans="1:10">
      <c r="A55" s="22" t="s">
        <v>657</v>
      </c>
      <c r="B55" s="21" t="str">
        <f t="shared" si="0"/>
        <v>000000000058044029</v>
      </c>
      <c r="C55" s="12" t="str">
        <f t="shared" si="1"/>
        <v>80</v>
      </c>
      <c r="D55" s="10" t="str">
        <f t="shared" si="2"/>
        <v>5804402980</v>
      </c>
      <c r="E55" s="12" t="str">
        <f t="shared" si="1"/>
        <v>80</v>
      </c>
      <c r="F55" s="10" t="str">
        <f t="shared" si="3"/>
        <v>5.804.402.980,80</v>
      </c>
      <c r="G55" s="10" t="str">
        <f t="shared" si="4"/>
        <v>-11,00</v>
      </c>
      <c r="H55" s="10">
        <f t="shared" si="5"/>
        <v>121</v>
      </c>
      <c r="I55" s="10"/>
      <c r="J55" s="10"/>
    </row>
    <row r="56" spans="1:10">
      <c r="A56" s="22" t="s">
        <v>658</v>
      </c>
      <c r="B56" s="21" t="str">
        <f t="shared" si="0"/>
        <v>000000000069043268</v>
      </c>
      <c r="C56" s="12" t="str">
        <f t="shared" si="1"/>
        <v>00</v>
      </c>
      <c r="D56" s="10" t="str">
        <f t="shared" si="2"/>
        <v>6904326800</v>
      </c>
      <c r="E56" s="12" t="str">
        <f t="shared" si="1"/>
        <v>00</v>
      </c>
      <c r="F56" s="10" t="str">
        <f t="shared" si="3"/>
        <v>6.904.326.800,00</v>
      </c>
      <c r="G56" s="10" t="str">
        <f t="shared" si="4"/>
        <v>50,04</v>
      </c>
      <c r="H56" s="10">
        <f t="shared" si="5"/>
        <v>2504.0016000000001</v>
      </c>
      <c r="I56" s="10"/>
      <c r="J56" s="10"/>
    </row>
    <row r="57" spans="1:10">
      <c r="A57" s="22" t="s">
        <v>659</v>
      </c>
      <c r="B57" s="21" t="str">
        <f t="shared" si="0"/>
        <v>000000000019003262</v>
      </c>
      <c r="C57" s="12" t="str">
        <f t="shared" si="1"/>
        <v>60</v>
      </c>
      <c r="D57" s="10" t="str">
        <f t="shared" si="2"/>
        <v>1900326260</v>
      </c>
      <c r="E57" s="12" t="str">
        <f t="shared" si="1"/>
        <v>60</v>
      </c>
      <c r="F57" s="10" t="str">
        <f t="shared" si="3"/>
        <v>1.900.326.260,60</v>
      </c>
      <c r="G57" s="10" t="str">
        <f t="shared" si="4"/>
        <v>-8,28</v>
      </c>
      <c r="H57" s="10">
        <f t="shared" si="5"/>
        <v>68.558399999999992</v>
      </c>
      <c r="I57" s="10"/>
      <c r="J57" s="10"/>
    </row>
    <row r="58" spans="1:10">
      <c r="A58" s="22" t="s">
        <v>660</v>
      </c>
      <c r="B58" s="21" t="str">
        <f t="shared" si="0"/>
        <v>000000000027286600</v>
      </c>
      <c r="C58" s="12" t="str">
        <f t="shared" si="1"/>
        <v>03</v>
      </c>
      <c r="D58" s="10" t="str">
        <f t="shared" si="2"/>
        <v>2728660003</v>
      </c>
      <c r="E58" s="12" t="str">
        <f t="shared" si="1"/>
        <v>03</v>
      </c>
      <c r="F58" s="10" t="str">
        <f t="shared" si="3"/>
        <v>2.728.660.003,03</v>
      </c>
      <c r="G58" s="10" t="str">
        <f t="shared" si="4"/>
        <v>-13,75</v>
      </c>
      <c r="H58" s="10">
        <f t="shared" si="5"/>
        <v>189.0625</v>
      </c>
      <c r="I58" s="10"/>
      <c r="J58" s="10"/>
    </row>
    <row r="59" spans="1:10">
      <c r="A59" s="22" t="s">
        <v>661</v>
      </c>
      <c r="B59" s="21" t="str">
        <f t="shared" si="0"/>
        <v>000000000041038760</v>
      </c>
      <c r="C59" s="12" t="str">
        <f t="shared" si="1"/>
        <v>50</v>
      </c>
      <c r="D59" s="10" t="str">
        <f t="shared" si="2"/>
        <v>4103876050</v>
      </c>
      <c r="E59" s="12" t="str">
        <f t="shared" si="1"/>
        <v>50</v>
      </c>
      <c r="F59" s="10" t="str">
        <f t="shared" si="3"/>
        <v>4.103.876.050,50</v>
      </c>
      <c r="G59" s="10" t="str">
        <f t="shared" si="4"/>
        <v>12,39</v>
      </c>
      <c r="H59" s="10">
        <f t="shared" si="5"/>
        <v>153.5121</v>
      </c>
      <c r="I59" s="10"/>
      <c r="J59" s="10"/>
    </row>
    <row r="60" spans="1:10">
      <c r="A60" s="22" t="s">
        <v>662</v>
      </c>
      <c r="B60" s="21" t="str">
        <f t="shared" si="0"/>
        <v>000000000028650001</v>
      </c>
      <c r="C60" s="12" t="str">
        <f t="shared" si="1"/>
        <v>34</v>
      </c>
      <c r="D60" s="10" t="str">
        <f t="shared" si="2"/>
        <v>2865000134</v>
      </c>
      <c r="E60" s="12" t="str">
        <f t="shared" si="1"/>
        <v>34</v>
      </c>
      <c r="F60" s="10" t="str">
        <f t="shared" si="3"/>
        <v>2.865.000.134,34</v>
      </c>
      <c r="G60" s="10" t="str">
        <f t="shared" si="4"/>
        <v>-36,16</v>
      </c>
      <c r="H60" s="10">
        <f t="shared" si="5"/>
        <v>1307.5455999999997</v>
      </c>
      <c r="I60" s="10"/>
      <c r="J60" s="10"/>
    </row>
    <row r="61" spans="1:10">
      <c r="A61" s="22" t="s">
        <v>663</v>
      </c>
      <c r="B61" s="21" t="str">
        <f t="shared" si="0"/>
        <v>000000000064808039</v>
      </c>
      <c r="C61" s="12" t="str">
        <f t="shared" si="1"/>
        <v>60</v>
      </c>
      <c r="D61" s="10" t="str">
        <f t="shared" si="2"/>
        <v>6480803960</v>
      </c>
      <c r="E61" s="12" t="str">
        <f t="shared" si="1"/>
        <v>60</v>
      </c>
      <c r="F61" s="10" t="str">
        <f t="shared" si="3"/>
        <v>6.480.803.960,60</v>
      </c>
      <c r="G61" s="10" t="str">
        <f t="shared" si="4"/>
        <v>48,27</v>
      </c>
      <c r="H61" s="10">
        <f t="shared" si="5"/>
        <v>2329.9929000000002</v>
      </c>
      <c r="I61" s="10"/>
      <c r="J61" s="10"/>
    </row>
    <row r="62" spans="1:10">
      <c r="A62" s="22" t="s">
        <v>664</v>
      </c>
      <c r="B62" s="21" t="str">
        <f t="shared" si="0"/>
        <v>000000000016541000</v>
      </c>
      <c r="C62" s="12" t="str">
        <f t="shared" si="1"/>
        <v>12</v>
      </c>
      <c r="D62" s="10" t="str">
        <f t="shared" si="2"/>
        <v>1654100012</v>
      </c>
      <c r="E62" s="12" t="str">
        <f t="shared" si="1"/>
        <v>12</v>
      </c>
      <c r="F62" s="10" t="str">
        <f t="shared" si="3"/>
        <v>1.654.100.012,12</v>
      </c>
      <c r="G62" s="10" t="str">
        <f t="shared" si="4"/>
        <v>-79,54</v>
      </c>
      <c r="H62" s="10">
        <f t="shared" si="5"/>
        <v>6326.6116000000011</v>
      </c>
      <c r="I62" s="10"/>
      <c r="J62" s="10"/>
    </row>
    <row r="63" spans="1:10">
      <c r="A63" s="22" t="s">
        <v>665</v>
      </c>
      <c r="B63" s="21" t="str">
        <f t="shared" si="0"/>
        <v>000000000096084009</v>
      </c>
      <c r="C63" s="12" t="str">
        <f t="shared" si="1"/>
        <v>21</v>
      </c>
      <c r="D63" s="10" t="str">
        <f t="shared" si="2"/>
        <v>9608400921</v>
      </c>
      <c r="E63" s="12" t="str">
        <f t="shared" si="1"/>
        <v>21</v>
      </c>
      <c r="F63" s="10" t="str">
        <f t="shared" si="3"/>
        <v>9.608.400.921,21</v>
      </c>
      <c r="G63" s="10" t="str">
        <f t="shared" si="4"/>
        <v>57,73</v>
      </c>
      <c r="H63" s="10">
        <f t="shared" si="5"/>
        <v>3332.7528999999995</v>
      </c>
      <c r="I63" s="10"/>
      <c r="J63" s="10"/>
    </row>
    <row r="64" spans="1:10">
      <c r="A64" s="22" t="s">
        <v>666</v>
      </c>
      <c r="B64" s="21" t="str">
        <f t="shared" si="0"/>
        <v>000000000038350708</v>
      </c>
      <c r="C64" s="12" t="str">
        <f t="shared" si="1"/>
        <v>07</v>
      </c>
      <c r="D64" s="10" t="str">
        <f t="shared" si="2"/>
        <v>3835070807</v>
      </c>
      <c r="E64" s="12" t="str">
        <f t="shared" si="1"/>
        <v>07</v>
      </c>
      <c r="F64" s="10" t="str">
        <f t="shared" si="3"/>
        <v>3.835.070.807,07</v>
      </c>
      <c r="G64" s="10" t="str">
        <f t="shared" si="4"/>
        <v>19,32</v>
      </c>
      <c r="H64" s="10">
        <f t="shared" si="5"/>
        <v>373.26240000000001</v>
      </c>
      <c r="I64" s="10"/>
      <c r="J64" s="10"/>
    </row>
    <row r="65" spans="1:10">
      <c r="A65" s="22" t="s">
        <v>667</v>
      </c>
      <c r="B65" s="21" t="str">
        <f t="shared" si="0"/>
        <v>000000000019031720</v>
      </c>
      <c r="C65" s="12" t="str">
        <f t="shared" si="1"/>
        <v>50</v>
      </c>
      <c r="D65" s="10" t="str">
        <f t="shared" si="2"/>
        <v>1903172050</v>
      </c>
      <c r="E65" s="12" t="str">
        <f t="shared" si="1"/>
        <v>50</v>
      </c>
      <c r="F65" s="10" t="str">
        <f t="shared" si="3"/>
        <v>1.903.172.050,50</v>
      </c>
      <c r="G65" s="10" t="str">
        <f t="shared" si="4"/>
        <v>-19,97</v>
      </c>
      <c r="H65" s="10">
        <f t="shared" si="5"/>
        <v>398.80089999999996</v>
      </c>
      <c r="I65" s="10"/>
      <c r="J65" s="10"/>
    </row>
    <row r="66" spans="1:10">
      <c r="A66" s="22" t="s">
        <v>668</v>
      </c>
      <c r="B66" s="21" t="str">
        <f t="shared" si="0"/>
        <v>000000000039003408</v>
      </c>
      <c r="C66" s="12" t="str">
        <f t="shared" si="1"/>
        <v>55</v>
      </c>
      <c r="D66" s="10" t="str">
        <f t="shared" si="2"/>
        <v>3900340855</v>
      </c>
      <c r="E66" s="12" t="str">
        <f t="shared" si="1"/>
        <v>55</v>
      </c>
      <c r="F66" s="10" t="str">
        <f t="shared" si="3"/>
        <v>3.900.340.855,55</v>
      </c>
      <c r="G66" s="10" t="str">
        <f t="shared" si="4"/>
        <v>-53,31</v>
      </c>
      <c r="H66" s="10">
        <f t="shared" si="5"/>
        <v>2841.9561000000003</v>
      </c>
      <c r="I66" s="10"/>
      <c r="J66" s="10"/>
    </row>
    <row r="67" spans="1:10">
      <c r="A67" s="22" t="s">
        <v>669</v>
      </c>
      <c r="B67" s="21" t="str">
        <f t="shared" ref="B67:B130" si="6">LEFT(A67, 18)</f>
        <v>000000000092309024</v>
      </c>
      <c r="C67" s="12" t="str">
        <f t="shared" ref="C67:E130" si="7">RIGHT(A67, 2)</f>
        <v>02</v>
      </c>
      <c r="D67" s="10" t="str">
        <f t="shared" ref="D67:D130" si="8">RIGHT(A67, 10)</f>
        <v>9230902402</v>
      </c>
      <c r="E67" s="12" t="str">
        <f t="shared" si="7"/>
        <v>02</v>
      </c>
      <c r="F67" s="10" t="str">
        <f t="shared" ref="F67:F130" si="9">TEXT(D67 &amp; "," &amp; C67, "#.##0,00")</f>
        <v>9.230.902.402,02</v>
      </c>
      <c r="G67" s="10" t="str">
        <f t="shared" ref="G67:G130" si="10">TEXT((F67-F68)/100000000, "0,00")</f>
        <v>69,40</v>
      </c>
      <c r="H67" s="10">
        <f t="shared" ref="H67:H130" si="11">G67^2</f>
        <v>4816.3600000000006</v>
      </c>
      <c r="I67" s="10"/>
      <c r="J67" s="10"/>
    </row>
    <row r="68" spans="1:10">
      <c r="A68" s="22" t="s">
        <v>670</v>
      </c>
      <c r="B68" s="21" t="str">
        <f t="shared" si="6"/>
        <v>000000000022910501</v>
      </c>
      <c r="C68" s="12" t="str">
        <f t="shared" si="7"/>
        <v>50</v>
      </c>
      <c r="D68" s="10" t="str">
        <f t="shared" si="8"/>
        <v>2291050150</v>
      </c>
      <c r="E68" s="12" t="str">
        <f t="shared" si="7"/>
        <v>50</v>
      </c>
      <c r="F68" s="10" t="str">
        <f t="shared" si="9"/>
        <v>2.291.050.150,50</v>
      </c>
      <c r="G68" s="10" t="str">
        <f t="shared" si="10"/>
        <v>-45,10</v>
      </c>
      <c r="H68" s="10">
        <f t="shared" si="11"/>
        <v>2034.0100000000002</v>
      </c>
      <c r="I68" s="10"/>
      <c r="J68" s="10"/>
    </row>
    <row r="69" spans="1:10">
      <c r="A69" s="22" t="s">
        <v>671</v>
      </c>
      <c r="B69" s="21" t="str">
        <f t="shared" si="6"/>
        <v>000000000068008686</v>
      </c>
      <c r="C69" s="12" t="str">
        <f t="shared" si="7"/>
        <v>40</v>
      </c>
      <c r="D69" s="10" t="str">
        <f t="shared" si="8"/>
        <v>6800868640</v>
      </c>
      <c r="E69" s="12" t="str">
        <f t="shared" si="7"/>
        <v>40</v>
      </c>
      <c r="F69" s="10" t="str">
        <f t="shared" si="9"/>
        <v>6.800.868.640,40</v>
      </c>
      <c r="G69" s="10" t="str">
        <f t="shared" si="10"/>
        <v>-25,04</v>
      </c>
      <c r="H69" s="10">
        <f t="shared" si="11"/>
        <v>627.00159999999994</v>
      </c>
      <c r="I69" s="10"/>
      <c r="J69" s="10"/>
    </row>
    <row r="70" spans="1:10">
      <c r="A70" s="22" t="s">
        <v>672</v>
      </c>
      <c r="B70" s="21" t="str">
        <f t="shared" si="6"/>
        <v>000000000093050013</v>
      </c>
      <c r="C70" s="12" t="str">
        <f t="shared" si="7"/>
        <v>92</v>
      </c>
      <c r="D70" s="10" t="str">
        <f t="shared" si="8"/>
        <v>9305001392</v>
      </c>
      <c r="E70" s="12" t="str">
        <f t="shared" si="7"/>
        <v>92</v>
      </c>
      <c r="F70" s="10" t="str">
        <f t="shared" si="9"/>
        <v>9.305.001.392,92</v>
      </c>
      <c r="G70" s="10" t="str">
        <f t="shared" si="10"/>
        <v>56,08</v>
      </c>
      <c r="H70" s="10">
        <f t="shared" si="11"/>
        <v>3144.9663999999998</v>
      </c>
      <c r="I70" s="10"/>
      <c r="J70" s="10"/>
    </row>
    <row r="71" spans="1:10">
      <c r="A71" s="22" t="s">
        <v>673</v>
      </c>
      <c r="B71" s="21" t="str">
        <f t="shared" si="6"/>
        <v>000000000036970202</v>
      </c>
      <c r="C71" s="12" t="str">
        <f t="shared" si="7"/>
        <v>03</v>
      </c>
      <c r="D71" s="10" t="str">
        <f t="shared" si="8"/>
        <v>3697020203</v>
      </c>
      <c r="E71" s="12" t="str">
        <f t="shared" si="7"/>
        <v>03</v>
      </c>
      <c r="F71" s="10" t="str">
        <f t="shared" si="9"/>
        <v>3.697.020.203,03</v>
      </c>
      <c r="G71" s="10" t="str">
        <f t="shared" si="10"/>
        <v>-54,43</v>
      </c>
      <c r="H71" s="10">
        <f t="shared" si="11"/>
        <v>2962.6248999999998</v>
      </c>
      <c r="I71" s="10"/>
      <c r="J71" s="10"/>
    </row>
    <row r="72" spans="1:10">
      <c r="A72" s="22" t="s">
        <v>674</v>
      </c>
      <c r="B72" s="21" t="str">
        <f t="shared" si="6"/>
        <v>000000000091403008</v>
      </c>
      <c r="C72" s="12" t="str">
        <f t="shared" si="7"/>
        <v>53</v>
      </c>
      <c r="D72" s="10" t="str">
        <f t="shared" si="8"/>
        <v>9140300853</v>
      </c>
      <c r="E72" s="12" t="str">
        <f t="shared" si="7"/>
        <v>53</v>
      </c>
      <c r="F72" s="10" t="str">
        <f t="shared" si="9"/>
        <v>9.140.300.853,53</v>
      </c>
      <c r="G72" s="10" t="str">
        <f t="shared" si="10"/>
        <v>55,59</v>
      </c>
      <c r="H72" s="10">
        <f t="shared" si="11"/>
        <v>3090.2481000000002</v>
      </c>
      <c r="I72" s="10"/>
      <c r="J72" s="10"/>
    </row>
    <row r="73" spans="1:10">
      <c r="A73" s="22" t="s">
        <v>675</v>
      </c>
      <c r="B73" s="21" t="str">
        <f t="shared" si="6"/>
        <v>000000000035809068</v>
      </c>
      <c r="C73" s="12" t="str">
        <f t="shared" si="7"/>
        <v>40</v>
      </c>
      <c r="D73" s="10" t="str">
        <f t="shared" si="8"/>
        <v>3580906840</v>
      </c>
      <c r="E73" s="12" t="str">
        <f t="shared" si="7"/>
        <v>40</v>
      </c>
      <c r="F73" s="10" t="str">
        <f t="shared" si="9"/>
        <v>3.580.906.840,40</v>
      </c>
      <c r="G73" s="10" t="str">
        <f t="shared" si="10"/>
        <v>18,21</v>
      </c>
      <c r="H73" s="10">
        <f t="shared" si="11"/>
        <v>331.60410000000002</v>
      </c>
      <c r="I73" s="10"/>
      <c r="J73" s="10"/>
    </row>
    <row r="74" spans="1:10">
      <c r="A74" s="22" t="s">
        <v>676</v>
      </c>
      <c r="B74" s="21" t="str">
        <f t="shared" si="6"/>
        <v>000000000017603706</v>
      </c>
      <c r="C74" s="12" t="str">
        <f t="shared" si="7"/>
        <v>04</v>
      </c>
      <c r="D74" s="10" t="str">
        <f t="shared" si="8"/>
        <v>1760370604</v>
      </c>
      <c r="E74" s="12" t="str">
        <f t="shared" si="7"/>
        <v>04</v>
      </c>
      <c r="F74" s="10" t="str">
        <f t="shared" si="9"/>
        <v>1.760.370.604,04</v>
      </c>
      <c r="G74" s="10" t="str">
        <f t="shared" si="10"/>
        <v>-6,43</v>
      </c>
      <c r="H74" s="10">
        <f t="shared" si="11"/>
        <v>41.344899999999996</v>
      </c>
      <c r="I74" s="10"/>
      <c r="J74" s="10"/>
    </row>
    <row r="75" spans="1:10">
      <c r="A75" s="22" t="s">
        <v>677</v>
      </c>
      <c r="B75" s="21" t="str">
        <f t="shared" si="6"/>
        <v>000000000024030646</v>
      </c>
      <c r="C75" s="12" t="str">
        <f t="shared" si="7"/>
        <v>04</v>
      </c>
      <c r="D75" s="10" t="str">
        <f t="shared" si="8"/>
        <v>2403064604</v>
      </c>
      <c r="E75" s="12" t="str">
        <f t="shared" si="7"/>
        <v>04</v>
      </c>
      <c r="F75" s="10" t="str">
        <f t="shared" si="9"/>
        <v>2.403.064.604,04</v>
      </c>
      <c r="G75" s="10" t="str">
        <f t="shared" si="10"/>
        <v>-24,38</v>
      </c>
      <c r="H75" s="10">
        <f t="shared" si="11"/>
        <v>594.38439999999991</v>
      </c>
      <c r="I75" s="10"/>
      <c r="J75" s="10"/>
    </row>
    <row r="76" spans="1:10">
      <c r="A76" s="22" t="s">
        <v>678</v>
      </c>
      <c r="B76" s="21" t="str">
        <f t="shared" si="6"/>
        <v>000000000048413910</v>
      </c>
      <c r="C76" s="12" t="str">
        <f t="shared" si="7"/>
        <v>00</v>
      </c>
      <c r="D76" s="10" t="str">
        <f t="shared" si="8"/>
        <v>4841391000</v>
      </c>
      <c r="E76" s="12" t="str">
        <f t="shared" si="7"/>
        <v>00</v>
      </c>
      <c r="F76" s="10" t="str">
        <f t="shared" si="9"/>
        <v>4.841.391.000,00</v>
      </c>
      <c r="G76" s="10" t="str">
        <f t="shared" si="10"/>
        <v>6,38</v>
      </c>
      <c r="H76" s="10">
        <f t="shared" si="11"/>
        <v>40.7044</v>
      </c>
      <c r="I76" s="10"/>
      <c r="J76" s="10"/>
    </row>
    <row r="77" spans="1:10">
      <c r="A77" s="22" t="s">
        <v>679</v>
      </c>
      <c r="B77" s="21" t="str">
        <f t="shared" si="6"/>
        <v>000000000042036005</v>
      </c>
      <c r="C77" s="12" t="str">
        <f t="shared" si="7"/>
        <v>33</v>
      </c>
      <c r="D77" s="10" t="str">
        <f t="shared" si="8"/>
        <v>4203600533</v>
      </c>
      <c r="E77" s="12" t="str">
        <f t="shared" si="7"/>
        <v>33</v>
      </c>
      <c r="F77" s="10" t="str">
        <f t="shared" si="9"/>
        <v>4.203.600.533,33</v>
      </c>
      <c r="G77" s="10" t="str">
        <f t="shared" si="10"/>
        <v>-0,47</v>
      </c>
      <c r="H77" s="10">
        <f t="shared" si="11"/>
        <v>0.22089999999999999</v>
      </c>
      <c r="I77" s="10"/>
      <c r="J77" s="10"/>
    </row>
    <row r="78" spans="1:10">
      <c r="A78" s="22" t="s">
        <v>680</v>
      </c>
      <c r="B78" s="21" t="str">
        <f t="shared" si="6"/>
        <v>000000000042508090</v>
      </c>
      <c r="C78" s="12" t="str">
        <f t="shared" si="7"/>
        <v>95</v>
      </c>
      <c r="D78" s="10" t="str">
        <f t="shared" si="8"/>
        <v>4250809095</v>
      </c>
      <c r="E78" s="12" t="str">
        <f t="shared" si="7"/>
        <v>95</v>
      </c>
      <c r="F78" s="10" t="str">
        <f t="shared" si="9"/>
        <v>4.250.809.095,95</v>
      </c>
      <c r="G78" s="10" t="str">
        <f t="shared" si="10"/>
        <v>-35,57</v>
      </c>
      <c r="H78" s="10">
        <f t="shared" si="11"/>
        <v>1265.2248999999999</v>
      </c>
      <c r="I78" s="10"/>
      <c r="J78" s="10"/>
    </row>
    <row r="79" spans="1:10">
      <c r="A79" s="22" t="s">
        <v>681</v>
      </c>
      <c r="B79" s="21" t="str">
        <f t="shared" si="6"/>
        <v>000000000078081002</v>
      </c>
      <c r="C79" s="12" t="str">
        <f t="shared" si="7"/>
        <v>59</v>
      </c>
      <c r="D79" s="10" t="str">
        <f t="shared" si="8"/>
        <v>7808100259</v>
      </c>
      <c r="E79" s="12" t="str">
        <f t="shared" si="7"/>
        <v>59</v>
      </c>
      <c r="F79" s="10" t="str">
        <f t="shared" si="9"/>
        <v>7.808.100.259,59</v>
      </c>
      <c r="G79" s="10" t="str">
        <f t="shared" si="10"/>
        <v>-3,93</v>
      </c>
      <c r="H79" s="10">
        <f t="shared" si="11"/>
        <v>15.444900000000001</v>
      </c>
      <c r="I79" s="10"/>
      <c r="J79" s="10"/>
    </row>
    <row r="80" spans="1:10">
      <c r="A80" s="22" t="s">
        <v>682</v>
      </c>
      <c r="B80" s="21" t="str">
        <f t="shared" si="6"/>
        <v>000000000082010724</v>
      </c>
      <c r="C80" s="12" t="str">
        <f t="shared" si="7"/>
        <v>02</v>
      </c>
      <c r="D80" s="10" t="str">
        <f t="shared" si="8"/>
        <v>8201072402</v>
      </c>
      <c r="E80" s="12" t="str">
        <f t="shared" si="7"/>
        <v>02</v>
      </c>
      <c r="F80" s="10" t="str">
        <f t="shared" si="9"/>
        <v>8.201.072.402,02</v>
      </c>
      <c r="G80" s="10" t="str">
        <f t="shared" si="10"/>
        <v>53,82</v>
      </c>
      <c r="H80" s="10">
        <f t="shared" si="11"/>
        <v>2896.5924</v>
      </c>
      <c r="I80" s="10"/>
      <c r="J80" s="10"/>
    </row>
    <row r="81" spans="1:10">
      <c r="A81" s="22" t="s">
        <v>683</v>
      </c>
      <c r="B81" s="21" t="str">
        <f t="shared" si="6"/>
        <v>000000000028193501</v>
      </c>
      <c r="C81" s="12" t="str">
        <f t="shared" si="7"/>
        <v>00</v>
      </c>
      <c r="D81" s="10" t="str">
        <f t="shared" si="8"/>
        <v>2819350100</v>
      </c>
      <c r="E81" s="12" t="str">
        <f t="shared" si="7"/>
        <v>00</v>
      </c>
      <c r="F81" s="10" t="str">
        <f t="shared" si="9"/>
        <v>2.819.350.100,00</v>
      </c>
      <c r="G81" s="10" t="str">
        <f t="shared" si="10"/>
        <v>-68,34</v>
      </c>
      <c r="H81" s="10">
        <f t="shared" si="11"/>
        <v>4670.3556000000008</v>
      </c>
      <c r="I81" s="10"/>
      <c r="J81" s="10"/>
    </row>
    <row r="82" spans="1:10">
      <c r="A82" s="22" t="s">
        <v>684</v>
      </c>
      <c r="B82" s="21" t="str">
        <f t="shared" si="6"/>
        <v>000000000096536000</v>
      </c>
      <c r="C82" s="12" t="str">
        <f t="shared" si="7"/>
        <v>57</v>
      </c>
      <c r="D82" s="10" t="str">
        <f t="shared" si="8"/>
        <v>9653600057</v>
      </c>
      <c r="E82" s="12" t="str">
        <f t="shared" si="7"/>
        <v>57</v>
      </c>
      <c r="F82" s="10" t="str">
        <f t="shared" si="9"/>
        <v>9.653.600.057,57</v>
      </c>
      <c r="G82" s="10" t="str">
        <f t="shared" si="10"/>
        <v>52,78</v>
      </c>
      <c r="H82" s="10">
        <f t="shared" si="11"/>
        <v>2785.7284</v>
      </c>
      <c r="I82" s="10"/>
      <c r="J82" s="10"/>
    </row>
    <row r="83" spans="1:10">
      <c r="A83" s="22" t="s">
        <v>685</v>
      </c>
      <c r="B83" s="21" t="str">
        <f t="shared" si="6"/>
        <v>000000000043760800</v>
      </c>
      <c r="C83" s="12" t="str">
        <f t="shared" si="7"/>
        <v>28</v>
      </c>
      <c r="D83" s="10" t="str">
        <f t="shared" si="8"/>
        <v>4376080028</v>
      </c>
      <c r="E83" s="12" t="str">
        <f t="shared" si="7"/>
        <v>28</v>
      </c>
      <c r="F83" s="10" t="str">
        <f t="shared" si="9"/>
        <v>4.376.080.028,28</v>
      </c>
      <c r="G83" s="10" t="str">
        <f t="shared" si="10"/>
        <v>17,75</v>
      </c>
      <c r="H83" s="10">
        <f t="shared" si="11"/>
        <v>315.0625</v>
      </c>
      <c r="I83" s="10"/>
      <c r="J83" s="10"/>
    </row>
    <row r="84" spans="1:10">
      <c r="A84" s="22" t="s">
        <v>686</v>
      </c>
      <c r="B84" s="21" t="str">
        <f t="shared" si="6"/>
        <v>000000000026005919</v>
      </c>
      <c r="C84" s="12" t="str">
        <f t="shared" si="7"/>
        <v>40</v>
      </c>
      <c r="D84" s="10" t="str">
        <f t="shared" si="8"/>
        <v>2600591940</v>
      </c>
      <c r="E84" s="12" t="str">
        <f t="shared" si="7"/>
        <v>40</v>
      </c>
      <c r="F84" s="10" t="str">
        <f t="shared" si="9"/>
        <v>2.600.591.940,40</v>
      </c>
      <c r="G84" s="10" t="str">
        <f t="shared" si="10"/>
        <v>-62,40</v>
      </c>
      <c r="H84" s="10">
        <f t="shared" si="11"/>
        <v>3893.7599999999998</v>
      </c>
      <c r="I84" s="10"/>
      <c r="J84" s="10"/>
    </row>
    <row r="85" spans="1:10">
      <c r="A85" s="22" t="s">
        <v>687</v>
      </c>
      <c r="B85" s="21" t="str">
        <f t="shared" si="6"/>
        <v>000000000088400980</v>
      </c>
      <c r="C85" s="12" t="str">
        <f t="shared" si="7"/>
        <v>64</v>
      </c>
      <c r="D85" s="10" t="str">
        <f t="shared" si="8"/>
        <v>8840098064</v>
      </c>
      <c r="E85" s="12" t="str">
        <f t="shared" si="7"/>
        <v>64</v>
      </c>
      <c r="F85" s="10" t="str">
        <f t="shared" si="9"/>
        <v>8.840.098.064,64</v>
      </c>
      <c r="G85" s="10" t="str">
        <f t="shared" si="10"/>
        <v>56,37</v>
      </c>
      <c r="H85" s="10">
        <f t="shared" si="11"/>
        <v>3177.5768999999996</v>
      </c>
      <c r="I85" s="10"/>
      <c r="J85" s="10"/>
    </row>
    <row r="86" spans="1:10">
      <c r="A86" s="22" t="s">
        <v>688</v>
      </c>
      <c r="B86" s="21" t="str">
        <f t="shared" si="6"/>
        <v>000000000032030240</v>
      </c>
      <c r="C86" s="12" t="str">
        <f t="shared" si="7"/>
        <v>95</v>
      </c>
      <c r="D86" s="10" t="str">
        <f t="shared" si="8"/>
        <v>3203024095</v>
      </c>
      <c r="E86" s="12" t="str">
        <f t="shared" si="7"/>
        <v>95</v>
      </c>
      <c r="F86" s="10" t="str">
        <f t="shared" si="9"/>
        <v>3.203.024.095,95</v>
      </c>
      <c r="G86" s="10" t="str">
        <f t="shared" si="10"/>
        <v>-43,75</v>
      </c>
      <c r="H86" s="10">
        <f t="shared" si="11"/>
        <v>1914.0625</v>
      </c>
      <c r="I86" s="10"/>
      <c r="J86" s="10"/>
    </row>
    <row r="87" spans="1:10">
      <c r="A87" s="22" t="s">
        <v>689</v>
      </c>
      <c r="B87" s="21" t="str">
        <f t="shared" si="6"/>
        <v>000000000075780700</v>
      </c>
      <c r="C87" s="12" t="str">
        <f t="shared" si="7"/>
        <v>18</v>
      </c>
      <c r="D87" s="10" t="str">
        <f t="shared" si="8"/>
        <v>7578070018</v>
      </c>
      <c r="E87" s="12" t="str">
        <f t="shared" si="7"/>
        <v>18</v>
      </c>
      <c r="F87" s="10" t="str">
        <f t="shared" si="9"/>
        <v>7.578.070.018,18</v>
      </c>
      <c r="G87" s="10" t="str">
        <f t="shared" si="10"/>
        <v>14,70</v>
      </c>
      <c r="H87" s="10">
        <f t="shared" si="11"/>
        <v>216.08999999999997</v>
      </c>
      <c r="I87" s="10"/>
      <c r="J87" s="10"/>
    </row>
    <row r="88" spans="1:10">
      <c r="A88" s="22" t="s">
        <v>690</v>
      </c>
      <c r="B88" s="21" t="str">
        <f t="shared" si="6"/>
        <v>000000000061079534</v>
      </c>
      <c r="C88" s="12" t="str">
        <f t="shared" si="7"/>
        <v>00</v>
      </c>
      <c r="D88" s="10" t="str">
        <f t="shared" si="8"/>
        <v>6107953400</v>
      </c>
      <c r="E88" s="12" t="str">
        <f t="shared" si="7"/>
        <v>00</v>
      </c>
      <c r="F88" s="10" t="str">
        <f t="shared" si="9"/>
        <v>6.107.953.400,00</v>
      </c>
      <c r="G88" s="10" t="str">
        <f t="shared" si="10"/>
        <v>-26,48</v>
      </c>
      <c r="H88" s="10">
        <f t="shared" si="11"/>
        <v>701.19040000000007</v>
      </c>
      <c r="I88" s="10"/>
      <c r="J88" s="10"/>
    </row>
    <row r="89" spans="1:10">
      <c r="A89" s="22" t="s">
        <v>691</v>
      </c>
      <c r="B89" s="21" t="str">
        <f t="shared" si="6"/>
        <v>000000000087561308</v>
      </c>
      <c r="C89" s="12" t="str">
        <f t="shared" si="7"/>
        <v>00</v>
      </c>
      <c r="D89" s="10" t="str">
        <f t="shared" si="8"/>
        <v>8756130800</v>
      </c>
      <c r="E89" s="12" t="str">
        <f t="shared" si="7"/>
        <v>00</v>
      </c>
      <c r="F89" s="10" t="str">
        <f t="shared" si="9"/>
        <v>8.756.130.800,00</v>
      </c>
      <c r="G89" s="10" t="str">
        <f t="shared" si="10"/>
        <v>1,30</v>
      </c>
      <c r="H89" s="10">
        <f t="shared" si="11"/>
        <v>1.6900000000000002</v>
      </c>
      <c r="I89" s="10"/>
      <c r="J89" s="10"/>
    </row>
    <row r="90" spans="1:10">
      <c r="A90" s="22" t="s">
        <v>692</v>
      </c>
      <c r="B90" s="21" t="str">
        <f t="shared" si="6"/>
        <v>000000000086257300</v>
      </c>
      <c r="C90" s="12" t="str">
        <f t="shared" si="7"/>
        <v>01</v>
      </c>
      <c r="D90" s="10" t="str">
        <f t="shared" si="8"/>
        <v>8625730001</v>
      </c>
      <c r="E90" s="12" t="str">
        <f t="shared" si="7"/>
        <v>01</v>
      </c>
      <c r="F90" s="10" t="str">
        <f t="shared" si="9"/>
        <v>8.625.730.001,01</v>
      </c>
      <c r="G90" s="10" t="str">
        <f t="shared" si="10"/>
        <v>24,25</v>
      </c>
      <c r="H90" s="10">
        <f t="shared" si="11"/>
        <v>588.0625</v>
      </c>
      <c r="I90" s="10"/>
      <c r="J90" s="10"/>
    </row>
    <row r="91" spans="1:10">
      <c r="A91" s="22" t="s">
        <v>693</v>
      </c>
      <c r="B91" s="21" t="str">
        <f t="shared" si="6"/>
        <v>000000000062006106</v>
      </c>
      <c r="C91" s="12" t="str">
        <f t="shared" si="7"/>
        <v>96</v>
      </c>
      <c r="D91" s="10" t="str">
        <f t="shared" si="8"/>
        <v>6200610696</v>
      </c>
      <c r="E91" s="12" t="str">
        <f t="shared" si="7"/>
        <v>96</v>
      </c>
      <c r="F91" s="10" t="str">
        <f t="shared" si="9"/>
        <v>6.200.610.696,96</v>
      </c>
      <c r="G91" s="10" t="str">
        <f t="shared" si="10"/>
        <v>29,31</v>
      </c>
      <c r="H91" s="10">
        <f t="shared" si="11"/>
        <v>859.07609999999988</v>
      </c>
      <c r="I91" s="10"/>
      <c r="J91" s="10"/>
    </row>
    <row r="92" spans="1:10">
      <c r="A92" s="22" t="s">
        <v>694</v>
      </c>
      <c r="B92" s="21" t="str">
        <f t="shared" si="6"/>
        <v>000000000032700990</v>
      </c>
      <c r="C92" s="12" t="str">
        <f t="shared" si="7"/>
        <v>58</v>
      </c>
      <c r="D92" s="10" t="str">
        <f t="shared" si="8"/>
        <v>3270099058</v>
      </c>
      <c r="E92" s="12" t="str">
        <f t="shared" si="7"/>
        <v>58</v>
      </c>
      <c r="F92" s="10" t="str">
        <f t="shared" si="9"/>
        <v>3.270.099.058,58</v>
      </c>
      <c r="G92" s="10" t="str">
        <f t="shared" si="10"/>
        <v>-64,30</v>
      </c>
      <c r="H92" s="10">
        <f t="shared" si="11"/>
        <v>4134.49</v>
      </c>
      <c r="I92" s="10"/>
      <c r="J92" s="10"/>
    </row>
    <row r="93" spans="1:10">
      <c r="A93" s="22" t="s">
        <v>695</v>
      </c>
      <c r="B93" s="21" t="str">
        <f t="shared" si="6"/>
        <v>000000000097002686</v>
      </c>
      <c r="C93" s="12" t="str">
        <f t="shared" si="7"/>
        <v>30</v>
      </c>
      <c r="D93" s="10" t="str">
        <f t="shared" si="8"/>
        <v>9700268630</v>
      </c>
      <c r="E93" s="12" t="str">
        <f t="shared" si="7"/>
        <v>30</v>
      </c>
      <c r="F93" s="10" t="str">
        <f t="shared" si="9"/>
        <v>9.700.268.630,30</v>
      </c>
      <c r="G93" s="10" t="str">
        <f t="shared" si="10"/>
        <v>60,90</v>
      </c>
      <c r="H93" s="10">
        <f t="shared" si="11"/>
        <v>3708.81</v>
      </c>
      <c r="I93" s="10"/>
      <c r="J93" s="10"/>
    </row>
    <row r="94" spans="1:10">
      <c r="A94" s="22" t="s">
        <v>696</v>
      </c>
      <c r="B94" s="21" t="str">
        <f t="shared" si="6"/>
        <v>000000000036103072</v>
      </c>
      <c r="C94" s="12" t="str">
        <f t="shared" si="7"/>
        <v>02</v>
      </c>
      <c r="D94" s="10" t="str">
        <f t="shared" si="8"/>
        <v>3610307202</v>
      </c>
      <c r="E94" s="12" t="str">
        <f t="shared" si="7"/>
        <v>02</v>
      </c>
      <c r="F94" s="10" t="str">
        <f t="shared" si="9"/>
        <v>3.610.307.202,02</v>
      </c>
      <c r="G94" s="10" t="str">
        <f t="shared" si="10"/>
        <v>-43,10</v>
      </c>
      <c r="H94" s="10">
        <f t="shared" si="11"/>
        <v>1857.6100000000001</v>
      </c>
      <c r="I94" s="10"/>
      <c r="J94" s="10"/>
    </row>
    <row r="95" spans="1:10">
      <c r="A95" s="22" t="s">
        <v>697</v>
      </c>
      <c r="B95" s="21" t="str">
        <f t="shared" si="6"/>
        <v>000000000079200160</v>
      </c>
      <c r="C95" s="12" t="str">
        <f t="shared" si="7"/>
        <v>53</v>
      </c>
      <c r="D95" s="10" t="str">
        <f t="shared" si="8"/>
        <v>7920016053</v>
      </c>
      <c r="E95" s="12" t="str">
        <f t="shared" si="7"/>
        <v>53</v>
      </c>
      <c r="F95" s="10" t="str">
        <f t="shared" si="9"/>
        <v>7.920.016.053,53</v>
      </c>
      <c r="G95" s="10" t="str">
        <f t="shared" si="10"/>
        <v>15,13</v>
      </c>
      <c r="H95" s="10">
        <f t="shared" si="11"/>
        <v>228.91690000000003</v>
      </c>
      <c r="I95" s="10"/>
      <c r="J95" s="10"/>
    </row>
    <row r="96" spans="1:10">
      <c r="A96" s="22" t="s">
        <v>698</v>
      </c>
      <c r="B96" s="21" t="str">
        <f t="shared" si="6"/>
        <v>000000000064071034</v>
      </c>
      <c r="C96" s="12" t="str">
        <f t="shared" si="7"/>
        <v>07</v>
      </c>
      <c r="D96" s="10" t="str">
        <f t="shared" si="8"/>
        <v>6407103407</v>
      </c>
      <c r="E96" s="12" t="str">
        <f t="shared" si="7"/>
        <v>07</v>
      </c>
      <c r="F96" s="10" t="str">
        <f t="shared" si="9"/>
        <v>6.407.103.407,07</v>
      </c>
      <c r="G96" s="10" t="str">
        <f t="shared" si="10"/>
        <v>-27,02</v>
      </c>
      <c r="H96" s="10">
        <f t="shared" si="11"/>
        <v>730.08039999999994</v>
      </c>
      <c r="I96" s="10"/>
      <c r="J96" s="10"/>
    </row>
    <row r="97" spans="1:10">
      <c r="A97" s="22" t="s">
        <v>699</v>
      </c>
      <c r="B97" s="21" t="str">
        <f t="shared" si="6"/>
        <v>000000000091089640</v>
      </c>
      <c r="C97" s="12" t="str">
        <f t="shared" si="7"/>
        <v>90</v>
      </c>
      <c r="D97" s="10" t="str">
        <f t="shared" si="8"/>
        <v>9108964090</v>
      </c>
      <c r="E97" s="12" t="str">
        <f t="shared" si="7"/>
        <v>90</v>
      </c>
      <c r="F97" s="10" t="str">
        <f t="shared" si="9"/>
        <v>9.108.964.090,90</v>
      </c>
      <c r="G97" s="10" t="str">
        <f t="shared" si="10"/>
        <v>35,09</v>
      </c>
      <c r="H97" s="10">
        <f t="shared" si="11"/>
        <v>1231.3081000000002</v>
      </c>
      <c r="I97" s="10"/>
      <c r="J97" s="10"/>
    </row>
    <row r="98" spans="1:10">
      <c r="A98" s="22" t="s">
        <v>700</v>
      </c>
      <c r="B98" s="21" t="str">
        <f t="shared" si="6"/>
        <v>000000000056001716</v>
      </c>
      <c r="C98" s="12" t="str">
        <f t="shared" si="7"/>
        <v>08</v>
      </c>
      <c r="D98" s="10" t="str">
        <f t="shared" si="8"/>
        <v>5600171608</v>
      </c>
      <c r="E98" s="12" t="str">
        <f t="shared" si="7"/>
        <v>08</v>
      </c>
      <c r="F98" s="10" t="str">
        <f t="shared" si="9"/>
        <v>5.600.171.608,08</v>
      </c>
      <c r="G98" s="10" t="str">
        <f t="shared" si="10"/>
        <v>-2,07</v>
      </c>
      <c r="H98" s="10">
        <f t="shared" si="11"/>
        <v>4.2848999999999995</v>
      </c>
      <c r="I98" s="10"/>
      <c r="J98" s="10"/>
    </row>
    <row r="99" spans="1:10">
      <c r="A99" s="22" t="s">
        <v>701</v>
      </c>
      <c r="B99" s="21" t="str">
        <f t="shared" si="6"/>
        <v>000000000058072110</v>
      </c>
      <c r="C99" s="12" t="str">
        <f t="shared" si="7"/>
        <v>02</v>
      </c>
      <c r="D99" s="10" t="str">
        <f t="shared" si="8"/>
        <v>5807211002</v>
      </c>
      <c r="E99" s="12" t="str">
        <f t="shared" si="7"/>
        <v>02</v>
      </c>
      <c r="F99" s="10" t="str">
        <f t="shared" si="9"/>
        <v>5.807.211.002,02</v>
      </c>
      <c r="G99" s="10" t="str">
        <f t="shared" si="10"/>
        <v>18,19</v>
      </c>
      <c r="H99" s="10">
        <f t="shared" si="11"/>
        <v>330.87610000000006</v>
      </c>
      <c r="I99" s="10"/>
      <c r="J99" s="10"/>
    </row>
    <row r="100" spans="1:10">
      <c r="A100" s="22" t="s">
        <v>702</v>
      </c>
      <c r="B100" s="21" t="str">
        <f t="shared" si="6"/>
        <v>000000000039880501</v>
      </c>
      <c r="C100" s="12" t="str">
        <f t="shared" si="7"/>
        <v>09</v>
      </c>
      <c r="D100" s="10" t="str">
        <f t="shared" si="8"/>
        <v>3988050109</v>
      </c>
      <c r="E100" s="12" t="str">
        <f t="shared" si="7"/>
        <v>09</v>
      </c>
      <c r="F100" s="10" t="str">
        <f t="shared" si="9"/>
        <v>3.988.050.109,09</v>
      </c>
      <c r="G100" s="10" t="str">
        <f t="shared" si="10"/>
        <v>-25,12</v>
      </c>
      <c r="H100" s="10">
        <f t="shared" si="11"/>
        <v>631.01440000000002</v>
      </c>
      <c r="I100" s="10"/>
      <c r="J100" s="10"/>
    </row>
    <row r="101" spans="1:10">
      <c r="A101" s="22" t="s">
        <v>703</v>
      </c>
      <c r="B101" s="21" t="str">
        <f t="shared" si="6"/>
        <v>000000000065000146</v>
      </c>
      <c r="C101" s="12" t="str">
        <f t="shared" si="7"/>
        <v>68</v>
      </c>
      <c r="D101" s="10" t="str">
        <f t="shared" si="8"/>
        <v>6500014668</v>
      </c>
      <c r="E101" s="12" t="str">
        <f t="shared" si="7"/>
        <v>68</v>
      </c>
      <c r="F101" s="10" t="str">
        <f t="shared" si="9"/>
        <v>6.500.014.668,68</v>
      </c>
      <c r="G101" s="10" t="str">
        <f t="shared" si="10"/>
        <v>22,36</v>
      </c>
      <c r="H101" s="10">
        <f t="shared" si="11"/>
        <v>499.96959999999996</v>
      </c>
      <c r="I101" s="10"/>
      <c r="J101" s="10"/>
    </row>
    <row r="102" spans="1:10">
      <c r="A102" s="22" t="s">
        <v>704</v>
      </c>
      <c r="B102" s="21" t="str">
        <f t="shared" si="6"/>
        <v>000000000042645000</v>
      </c>
      <c r="C102" s="12" t="str">
        <f t="shared" si="7"/>
        <v>95</v>
      </c>
      <c r="D102" s="10" t="str">
        <f t="shared" si="8"/>
        <v>4264500095</v>
      </c>
      <c r="E102" s="12" t="str">
        <f t="shared" si="7"/>
        <v>95</v>
      </c>
      <c r="F102" s="10" t="str">
        <f t="shared" si="9"/>
        <v>4.264.500.095,95</v>
      </c>
      <c r="G102" s="10" t="str">
        <f t="shared" si="10"/>
        <v>-38,76</v>
      </c>
      <c r="H102" s="10">
        <f t="shared" si="11"/>
        <v>1502.3375999999998</v>
      </c>
      <c r="I102" s="10"/>
      <c r="J102" s="10"/>
    </row>
    <row r="103" spans="1:10">
      <c r="A103" s="22" t="s">
        <v>705</v>
      </c>
      <c r="B103" s="21" t="str">
        <f t="shared" si="6"/>
        <v>000000000081402580</v>
      </c>
      <c r="C103" s="12" t="str">
        <f t="shared" si="7"/>
        <v>70</v>
      </c>
      <c r="D103" s="10" t="str">
        <f t="shared" si="8"/>
        <v>8140258070</v>
      </c>
      <c r="E103" s="12" t="str">
        <f t="shared" si="7"/>
        <v>70</v>
      </c>
      <c r="F103" s="10" t="str">
        <f t="shared" si="9"/>
        <v>8.140.258.070,70</v>
      </c>
      <c r="G103" s="10" t="str">
        <f t="shared" si="10"/>
        <v>18,59</v>
      </c>
      <c r="H103" s="10">
        <f t="shared" si="11"/>
        <v>345.5881</v>
      </c>
      <c r="I103" s="10"/>
      <c r="J103" s="10"/>
    </row>
    <row r="104" spans="1:10">
      <c r="A104" s="22" t="s">
        <v>706</v>
      </c>
      <c r="B104" s="21" t="str">
        <f t="shared" si="6"/>
        <v>000000000062810364</v>
      </c>
      <c r="C104" s="12" t="str">
        <f t="shared" si="7"/>
        <v>00</v>
      </c>
      <c r="D104" s="10" t="str">
        <f t="shared" si="8"/>
        <v>6281036400</v>
      </c>
      <c r="E104" s="12" t="str">
        <f t="shared" si="7"/>
        <v>00</v>
      </c>
      <c r="F104" s="10" t="str">
        <f t="shared" si="9"/>
        <v>6.281.036.400,00</v>
      </c>
      <c r="G104" s="10" t="str">
        <f t="shared" si="10"/>
        <v>11,54</v>
      </c>
      <c r="H104" s="10">
        <f t="shared" si="11"/>
        <v>133.17159999999998</v>
      </c>
      <c r="I104" s="10"/>
      <c r="J104" s="10"/>
    </row>
    <row r="105" spans="1:10">
      <c r="A105" s="22" t="s">
        <v>707</v>
      </c>
      <c r="B105" s="21" t="str">
        <f t="shared" si="6"/>
        <v>000000000051270020</v>
      </c>
      <c r="C105" s="12" t="str">
        <f t="shared" si="7"/>
        <v>28</v>
      </c>
      <c r="D105" s="10" t="str">
        <f t="shared" si="8"/>
        <v>5127002028</v>
      </c>
      <c r="E105" s="12" t="str">
        <f t="shared" si="7"/>
        <v>28</v>
      </c>
      <c r="F105" s="10" t="str">
        <f t="shared" si="9"/>
        <v>5.127.002.028,28</v>
      </c>
      <c r="G105" s="10" t="str">
        <f t="shared" si="10"/>
        <v>-43,74</v>
      </c>
      <c r="H105" s="10">
        <f t="shared" si="11"/>
        <v>1913.1876000000002</v>
      </c>
      <c r="I105" s="10"/>
      <c r="J105" s="10"/>
    </row>
    <row r="106" spans="1:10">
      <c r="A106" s="22" t="s">
        <v>708</v>
      </c>
      <c r="B106" s="21" t="str">
        <f t="shared" si="6"/>
        <v>000000000095009151</v>
      </c>
      <c r="C106" s="12" t="str">
        <f t="shared" si="7"/>
        <v>07</v>
      </c>
      <c r="D106" s="10" t="str">
        <f t="shared" si="8"/>
        <v>9500915107</v>
      </c>
      <c r="E106" s="12" t="str">
        <f t="shared" si="7"/>
        <v>07</v>
      </c>
      <c r="F106" s="10" t="str">
        <f t="shared" si="9"/>
        <v>9.500.915.107,07</v>
      </c>
      <c r="G106" s="10" t="str">
        <f t="shared" si="10"/>
        <v>55,42</v>
      </c>
      <c r="H106" s="10">
        <f t="shared" si="11"/>
        <v>3071.3764000000001</v>
      </c>
      <c r="I106" s="10"/>
      <c r="J106" s="10"/>
    </row>
    <row r="107" spans="1:10">
      <c r="A107" s="22" t="s">
        <v>709</v>
      </c>
      <c r="B107" s="21" t="str">
        <f t="shared" si="6"/>
        <v>000000000039593100</v>
      </c>
      <c r="C107" s="12" t="str">
        <f t="shared" si="7"/>
        <v>09</v>
      </c>
      <c r="D107" s="10" t="str">
        <f t="shared" si="8"/>
        <v>3959310009</v>
      </c>
      <c r="E107" s="12" t="str">
        <f t="shared" si="7"/>
        <v>09</v>
      </c>
      <c r="F107" s="10" t="str">
        <f t="shared" si="9"/>
        <v>3.959.310.009,09</v>
      </c>
      <c r="G107" s="10" t="str">
        <f t="shared" si="10"/>
        <v>-39,76</v>
      </c>
      <c r="H107" s="10">
        <f t="shared" si="11"/>
        <v>1580.8575999999998</v>
      </c>
      <c r="I107" s="10"/>
      <c r="J107" s="10"/>
    </row>
    <row r="108" spans="1:10">
      <c r="A108" s="22" t="s">
        <v>710</v>
      </c>
      <c r="B108" s="21" t="str">
        <f t="shared" si="6"/>
        <v>000000000079354073</v>
      </c>
      <c r="C108" s="12" t="str">
        <f t="shared" si="7"/>
        <v>00</v>
      </c>
      <c r="D108" s="10" t="str">
        <f t="shared" si="8"/>
        <v>7935407300</v>
      </c>
      <c r="E108" s="12" t="str">
        <f t="shared" si="7"/>
        <v>00</v>
      </c>
      <c r="F108" s="10" t="str">
        <f t="shared" si="9"/>
        <v>7.935.407.300,00</v>
      </c>
      <c r="G108" s="10" t="str">
        <f t="shared" si="10"/>
        <v>45,85</v>
      </c>
      <c r="H108" s="10">
        <f t="shared" si="11"/>
        <v>2102.2225000000003</v>
      </c>
      <c r="I108" s="10"/>
      <c r="J108" s="10"/>
    </row>
    <row r="109" spans="1:10">
      <c r="A109" s="22" t="s">
        <v>711</v>
      </c>
      <c r="B109" s="21" t="str">
        <f t="shared" si="6"/>
        <v>000000000033500190</v>
      </c>
      <c r="C109" s="12" t="str">
        <f t="shared" si="7"/>
        <v>34</v>
      </c>
      <c r="D109" s="10" t="str">
        <f t="shared" si="8"/>
        <v>3350019034</v>
      </c>
      <c r="E109" s="12" t="str">
        <f t="shared" si="7"/>
        <v>34</v>
      </c>
      <c r="F109" s="10" t="str">
        <f t="shared" si="9"/>
        <v>3.350.019.034,34</v>
      </c>
      <c r="G109" s="10" t="str">
        <f t="shared" si="10"/>
        <v>-14,50</v>
      </c>
      <c r="H109" s="10">
        <f t="shared" si="11"/>
        <v>210.25</v>
      </c>
      <c r="I109" s="10"/>
      <c r="J109" s="10"/>
    </row>
    <row r="110" spans="1:10">
      <c r="A110" s="22" t="s">
        <v>712</v>
      </c>
      <c r="B110" s="21" t="str">
        <f t="shared" si="6"/>
        <v>000000000048004210</v>
      </c>
      <c r="C110" s="12" t="str">
        <f t="shared" si="7"/>
        <v>48</v>
      </c>
      <c r="D110" s="10" t="str">
        <f t="shared" si="8"/>
        <v>4800421048</v>
      </c>
      <c r="E110" s="12" t="str">
        <f t="shared" si="7"/>
        <v>48</v>
      </c>
      <c r="F110" s="10" t="str">
        <f t="shared" si="9"/>
        <v>4.800.421.048,48</v>
      </c>
      <c r="G110" s="10" t="str">
        <f t="shared" si="10"/>
        <v>1,47</v>
      </c>
      <c r="H110" s="10">
        <f t="shared" si="11"/>
        <v>2.1608999999999998</v>
      </c>
      <c r="I110" s="10"/>
      <c r="J110" s="10"/>
    </row>
    <row r="111" spans="1:10">
      <c r="A111" s="22" t="s">
        <v>713</v>
      </c>
      <c r="B111" s="21" t="str">
        <f t="shared" si="6"/>
        <v>000000000046538002</v>
      </c>
      <c r="C111" s="12" t="str">
        <f t="shared" si="7"/>
        <v>40</v>
      </c>
      <c r="D111" s="10" t="str">
        <f t="shared" si="8"/>
        <v>4653800240</v>
      </c>
      <c r="E111" s="12" t="str">
        <f t="shared" si="7"/>
        <v>40</v>
      </c>
      <c r="F111" s="10" t="str">
        <f t="shared" si="9"/>
        <v>4.653.800.240,40</v>
      </c>
      <c r="G111" s="10" t="str">
        <f t="shared" si="10"/>
        <v>7,96</v>
      </c>
      <c r="H111" s="10">
        <f t="shared" si="11"/>
        <v>63.361600000000003</v>
      </c>
      <c r="I111" s="10"/>
      <c r="J111" s="10"/>
    </row>
    <row r="112" spans="1:10">
      <c r="A112" s="22" t="s">
        <v>714</v>
      </c>
      <c r="B112" s="21" t="str">
        <f t="shared" si="6"/>
        <v>000000000038580003</v>
      </c>
      <c r="C112" s="12" t="str">
        <f t="shared" si="7"/>
        <v>91</v>
      </c>
      <c r="D112" s="10" t="str">
        <f t="shared" si="8"/>
        <v>3858000391</v>
      </c>
      <c r="E112" s="12" t="str">
        <f t="shared" si="7"/>
        <v>91</v>
      </c>
      <c r="F112" s="10" t="str">
        <f t="shared" si="9"/>
        <v>3.858.000.391,91</v>
      </c>
      <c r="G112" s="10" t="str">
        <f t="shared" si="10"/>
        <v>-57,47</v>
      </c>
      <c r="H112" s="10">
        <f t="shared" si="11"/>
        <v>3302.8008999999997</v>
      </c>
      <c r="I112" s="10"/>
      <c r="J112" s="10"/>
    </row>
    <row r="113" spans="1:10">
      <c r="A113" s="22" t="s">
        <v>715</v>
      </c>
      <c r="B113" s="21" t="str">
        <f t="shared" si="6"/>
        <v>000000000096047070</v>
      </c>
      <c r="C113" s="12" t="str">
        <f t="shared" si="7"/>
        <v>41</v>
      </c>
      <c r="D113" s="10" t="str">
        <f t="shared" si="8"/>
        <v>9604707041</v>
      </c>
      <c r="E113" s="12" t="str">
        <f t="shared" si="7"/>
        <v>41</v>
      </c>
      <c r="F113" s="10" t="str">
        <f t="shared" si="9"/>
        <v>9.604.707.041,41</v>
      </c>
      <c r="G113" s="10" t="str">
        <f t="shared" si="10"/>
        <v>47,65</v>
      </c>
      <c r="H113" s="10">
        <f t="shared" si="11"/>
        <v>2270.5225</v>
      </c>
      <c r="I113" s="10"/>
      <c r="J113" s="10"/>
    </row>
    <row r="114" spans="1:10">
      <c r="A114" s="22" t="s">
        <v>716</v>
      </c>
      <c r="B114" s="21" t="str">
        <f t="shared" si="6"/>
        <v>000000000048400746</v>
      </c>
      <c r="C114" s="12" t="str">
        <f t="shared" si="7"/>
        <v>07</v>
      </c>
      <c r="D114" s="10" t="str">
        <f t="shared" si="8"/>
        <v>4840074607</v>
      </c>
      <c r="E114" s="12" t="str">
        <f t="shared" si="7"/>
        <v>07</v>
      </c>
      <c r="F114" s="10" t="str">
        <f t="shared" si="9"/>
        <v>4.840.074.607,07</v>
      </c>
      <c r="G114" s="10" t="str">
        <f t="shared" si="10"/>
        <v>4,56</v>
      </c>
      <c r="H114" s="10">
        <f t="shared" si="11"/>
        <v>20.793599999999998</v>
      </c>
      <c r="I114" s="10"/>
      <c r="J114" s="10"/>
    </row>
    <row r="115" spans="1:10">
      <c r="A115" s="22" t="s">
        <v>717</v>
      </c>
      <c r="B115" s="21" t="str">
        <f t="shared" si="6"/>
        <v>000000000043840003</v>
      </c>
      <c r="C115" s="12" t="str">
        <f t="shared" si="7"/>
        <v>46</v>
      </c>
      <c r="D115" s="10" t="str">
        <f t="shared" si="8"/>
        <v>4384000346</v>
      </c>
      <c r="E115" s="12" t="str">
        <f t="shared" si="7"/>
        <v>46</v>
      </c>
      <c r="F115" s="10" t="str">
        <f t="shared" si="9"/>
        <v>4.384.000.346,46</v>
      </c>
      <c r="G115" s="10" t="str">
        <f t="shared" si="10"/>
        <v>20,24</v>
      </c>
      <c r="H115" s="10">
        <f t="shared" si="11"/>
        <v>409.65759999999995</v>
      </c>
      <c r="I115" s="10"/>
      <c r="J115" s="10"/>
    </row>
    <row r="116" spans="1:10">
      <c r="A116" s="22" t="s">
        <v>718</v>
      </c>
      <c r="B116" s="21" t="str">
        <f t="shared" si="6"/>
        <v>000000000023600117</v>
      </c>
      <c r="C116" s="12" t="str">
        <f t="shared" si="7"/>
        <v>09</v>
      </c>
      <c r="D116" s="10" t="str">
        <f t="shared" si="8"/>
        <v>2360011709</v>
      </c>
      <c r="E116" s="12" t="str">
        <f t="shared" si="7"/>
        <v>09</v>
      </c>
      <c r="F116" s="10" t="str">
        <f t="shared" si="9"/>
        <v>2.360.011.709,09</v>
      </c>
      <c r="G116" s="10" t="str">
        <f t="shared" si="10"/>
        <v>-72,68</v>
      </c>
      <c r="H116" s="10">
        <f t="shared" si="11"/>
        <v>5282.3824000000013</v>
      </c>
      <c r="I116" s="10"/>
      <c r="J116" s="10"/>
    </row>
    <row r="117" spans="1:10">
      <c r="A117" s="22" t="s">
        <v>719</v>
      </c>
      <c r="B117" s="21" t="str">
        <f t="shared" si="6"/>
        <v>000000000096280320</v>
      </c>
      <c r="C117" s="12" t="str">
        <f t="shared" si="7"/>
        <v>05</v>
      </c>
      <c r="D117" s="10" t="str">
        <f t="shared" si="8"/>
        <v>9628032005</v>
      </c>
      <c r="E117" s="12" t="str">
        <f t="shared" si="7"/>
        <v>05</v>
      </c>
      <c r="F117" s="10" t="str">
        <f t="shared" si="9"/>
        <v>9.628.032.005,05</v>
      </c>
      <c r="G117" s="10" t="str">
        <f t="shared" si="10"/>
        <v>38,87</v>
      </c>
      <c r="H117" s="10">
        <f t="shared" si="11"/>
        <v>1510.8768999999998</v>
      </c>
      <c r="I117" s="10"/>
      <c r="J117" s="10"/>
    </row>
    <row r="118" spans="1:10">
      <c r="A118" s="22" t="s">
        <v>720</v>
      </c>
      <c r="B118" s="21" t="str">
        <f t="shared" si="6"/>
        <v>000000000057408064</v>
      </c>
      <c r="C118" s="12" t="str">
        <f t="shared" si="7"/>
        <v>03</v>
      </c>
      <c r="D118" s="10" t="str">
        <f t="shared" si="8"/>
        <v>5740806403</v>
      </c>
      <c r="E118" s="12" t="str">
        <f t="shared" si="7"/>
        <v>03</v>
      </c>
      <c r="F118" s="10" t="str">
        <f t="shared" si="9"/>
        <v>5.740.806.403,03</v>
      </c>
      <c r="G118" s="10" t="str">
        <f t="shared" si="10"/>
        <v>46,35</v>
      </c>
      <c r="H118" s="10">
        <f t="shared" si="11"/>
        <v>2148.3225000000002</v>
      </c>
      <c r="I118" s="10"/>
      <c r="J118" s="10"/>
    </row>
    <row r="119" spans="1:10">
      <c r="A119" s="22" t="s">
        <v>721</v>
      </c>
      <c r="B119" s="21" t="str">
        <f t="shared" si="6"/>
        <v>000000000011057031</v>
      </c>
      <c r="C119" s="12" t="str">
        <f t="shared" si="7"/>
        <v>20</v>
      </c>
      <c r="D119" s="10" t="str">
        <f t="shared" si="8"/>
        <v>1105703120</v>
      </c>
      <c r="E119" s="12" t="str">
        <f t="shared" si="7"/>
        <v>20</v>
      </c>
      <c r="F119" s="10" t="str">
        <f t="shared" si="9"/>
        <v>1.105.703.120,20</v>
      </c>
      <c r="G119" s="10" t="str">
        <f t="shared" si="10"/>
        <v>-88,88</v>
      </c>
      <c r="H119" s="10">
        <f t="shared" si="11"/>
        <v>7899.6543999999994</v>
      </c>
      <c r="I119" s="10"/>
      <c r="J119" s="10"/>
    </row>
    <row r="120" spans="1:10">
      <c r="A120" s="22" t="s">
        <v>722</v>
      </c>
      <c r="B120" s="21" t="str">
        <f t="shared" si="6"/>
        <v>000000000099937000</v>
      </c>
      <c r="C120" s="12" t="str">
        <f t="shared" si="7"/>
        <v>94</v>
      </c>
      <c r="D120" s="10" t="str">
        <f t="shared" si="8"/>
        <v>9993700094</v>
      </c>
      <c r="E120" s="12" t="str">
        <f t="shared" si="7"/>
        <v>94</v>
      </c>
      <c r="F120" s="10" t="str">
        <f t="shared" si="9"/>
        <v>9.993.700.094,94</v>
      </c>
      <c r="G120" s="10" t="str">
        <f t="shared" si="10"/>
        <v>12,29</v>
      </c>
      <c r="H120" s="10">
        <f t="shared" si="11"/>
        <v>151.04409999999999</v>
      </c>
      <c r="I120" s="10"/>
      <c r="J120" s="10"/>
    </row>
    <row r="121" spans="1:10">
      <c r="A121" s="22" t="s">
        <v>723</v>
      </c>
      <c r="B121" s="21" t="str">
        <f t="shared" si="6"/>
        <v>000000000087649040</v>
      </c>
      <c r="C121" s="12" t="str">
        <f t="shared" si="7"/>
        <v>70</v>
      </c>
      <c r="D121" s="10" t="str">
        <f t="shared" si="8"/>
        <v>8764904070</v>
      </c>
      <c r="E121" s="12" t="str">
        <f t="shared" si="7"/>
        <v>70</v>
      </c>
      <c r="F121" s="10" t="str">
        <f t="shared" si="9"/>
        <v>8.764.904.070,70</v>
      </c>
      <c r="G121" s="10" t="str">
        <f t="shared" si="10"/>
        <v>49,51</v>
      </c>
      <c r="H121" s="10">
        <f t="shared" si="11"/>
        <v>2451.2401</v>
      </c>
      <c r="I121" s="10"/>
      <c r="J121" s="10"/>
    </row>
    <row r="122" spans="1:10">
      <c r="A122" s="22" t="s">
        <v>724</v>
      </c>
      <c r="B122" s="21" t="str">
        <f t="shared" si="6"/>
        <v>000000000038140405</v>
      </c>
      <c r="C122" s="12" t="str">
        <f t="shared" si="7"/>
        <v>80</v>
      </c>
      <c r="D122" s="10" t="str">
        <f t="shared" si="8"/>
        <v>3814040580</v>
      </c>
      <c r="E122" s="12" t="str">
        <f t="shared" si="7"/>
        <v>80</v>
      </c>
      <c r="F122" s="10" t="str">
        <f t="shared" si="9"/>
        <v>3.814.040.580,80</v>
      </c>
      <c r="G122" s="10" t="str">
        <f t="shared" si="10"/>
        <v>7,12</v>
      </c>
      <c r="H122" s="10">
        <f t="shared" si="11"/>
        <v>50.694400000000002</v>
      </c>
      <c r="I122" s="10"/>
      <c r="J122" s="10"/>
    </row>
    <row r="123" spans="1:10">
      <c r="A123" s="22" t="s">
        <v>725</v>
      </c>
      <c r="B123" s="21" t="str">
        <f t="shared" si="6"/>
        <v>000000000031020620</v>
      </c>
      <c r="C123" s="12" t="str">
        <f t="shared" si="7"/>
        <v>85</v>
      </c>
      <c r="D123" s="10" t="str">
        <f t="shared" si="8"/>
        <v>3102062085</v>
      </c>
      <c r="E123" s="12" t="str">
        <f t="shared" si="7"/>
        <v>85</v>
      </c>
      <c r="F123" s="10" t="str">
        <f t="shared" si="9"/>
        <v>3.102.062.085,85</v>
      </c>
      <c r="G123" s="10" t="str">
        <f t="shared" si="10"/>
        <v>-51,01</v>
      </c>
      <c r="H123" s="10">
        <f t="shared" si="11"/>
        <v>2602.0200999999997</v>
      </c>
      <c r="I123" s="10"/>
      <c r="J123" s="10"/>
    </row>
    <row r="124" spans="1:10">
      <c r="A124" s="22" t="s">
        <v>726</v>
      </c>
      <c r="B124" s="21" t="str">
        <f t="shared" si="6"/>
        <v>000000000082035057</v>
      </c>
      <c r="C124" s="12" t="str">
        <f t="shared" si="7"/>
        <v>09</v>
      </c>
      <c r="D124" s="10" t="str">
        <f t="shared" si="8"/>
        <v>8203505709</v>
      </c>
      <c r="E124" s="12" t="str">
        <f t="shared" si="7"/>
        <v>09</v>
      </c>
      <c r="F124" s="10" t="str">
        <f t="shared" si="9"/>
        <v>8.203.505.709,09</v>
      </c>
      <c r="G124" s="10" t="str">
        <f t="shared" si="10"/>
        <v>45,80</v>
      </c>
      <c r="H124" s="10">
        <f t="shared" si="11"/>
        <v>2097.64</v>
      </c>
      <c r="I124" s="10"/>
      <c r="J124" s="10"/>
    </row>
    <row r="125" spans="1:10">
      <c r="A125" s="22" t="s">
        <v>727</v>
      </c>
      <c r="B125" s="21" t="str">
        <f t="shared" si="6"/>
        <v>000000000036240008</v>
      </c>
      <c r="C125" s="12" t="str">
        <f t="shared" si="7"/>
        <v>44</v>
      </c>
      <c r="D125" s="10" t="str">
        <f t="shared" si="8"/>
        <v>3624000844</v>
      </c>
      <c r="E125" s="12" t="str">
        <f t="shared" si="7"/>
        <v>44</v>
      </c>
      <c r="F125" s="10" t="str">
        <f t="shared" si="9"/>
        <v>3.624.000.844,44</v>
      </c>
      <c r="G125" s="10" t="str">
        <f t="shared" si="10"/>
        <v>-42,26</v>
      </c>
      <c r="H125" s="10">
        <f t="shared" si="11"/>
        <v>1785.9075999999998</v>
      </c>
      <c r="I125" s="10"/>
      <c r="J125" s="10"/>
    </row>
    <row r="126" spans="1:10">
      <c r="A126" s="22" t="s">
        <v>728</v>
      </c>
      <c r="B126" s="21" t="str">
        <f t="shared" si="6"/>
        <v>000000000078502380</v>
      </c>
      <c r="C126" s="12" t="str">
        <f t="shared" si="7"/>
        <v>20</v>
      </c>
      <c r="D126" s="10" t="str">
        <f t="shared" si="8"/>
        <v>7850238020</v>
      </c>
      <c r="E126" s="12" t="str">
        <f t="shared" si="7"/>
        <v>20</v>
      </c>
      <c r="F126" s="10" t="str">
        <f t="shared" si="9"/>
        <v>7.850.238.020,20</v>
      </c>
      <c r="G126" s="10" t="str">
        <f t="shared" si="10"/>
        <v>49,82</v>
      </c>
      <c r="H126" s="10">
        <f t="shared" si="11"/>
        <v>2482.0324000000001</v>
      </c>
      <c r="I126" s="10"/>
      <c r="J126" s="10"/>
    </row>
    <row r="127" spans="1:10">
      <c r="A127" s="22" t="s">
        <v>729</v>
      </c>
      <c r="B127" s="21" t="str">
        <f t="shared" si="6"/>
        <v>000000000028680900</v>
      </c>
      <c r="C127" s="12" t="str">
        <f t="shared" si="7"/>
        <v>49</v>
      </c>
      <c r="D127" s="10" t="str">
        <f t="shared" si="8"/>
        <v>2868090049</v>
      </c>
      <c r="E127" s="12" t="str">
        <f t="shared" si="7"/>
        <v>49</v>
      </c>
      <c r="F127" s="10" t="str">
        <f t="shared" si="9"/>
        <v>2.868.090.049,49</v>
      </c>
      <c r="G127" s="10" t="str">
        <f t="shared" si="10"/>
        <v>-47,64</v>
      </c>
      <c r="H127" s="10">
        <f t="shared" si="11"/>
        <v>2269.5696000000003</v>
      </c>
      <c r="I127" s="10"/>
      <c r="J127" s="10"/>
    </row>
    <row r="128" spans="1:10">
      <c r="A128" s="22" t="s">
        <v>730</v>
      </c>
      <c r="B128" s="21" t="str">
        <f t="shared" si="6"/>
        <v>000000000076316500</v>
      </c>
      <c r="C128" s="12" t="str">
        <f t="shared" si="7"/>
        <v>03</v>
      </c>
      <c r="D128" s="10" t="str">
        <f t="shared" si="8"/>
        <v>7631650003</v>
      </c>
      <c r="E128" s="12" t="str">
        <f t="shared" si="7"/>
        <v>03</v>
      </c>
      <c r="F128" s="10" t="str">
        <f t="shared" si="9"/>
        <v>7.631.650.003,03</v>
      </c>
      <c r="G128" s="10" t="str">
        <f t="shared" si="10"/>
        <v>-17,69</v>
      </c>
      <c r="H128" s="10">
        <f t="shared" si="11"/>
        <v>312.93610000000007</v>
      </c>
      <c r="I128" s="10"/>
      <c r="J128" s="10"/>
    </row>
    <row r="129" spans="1:10">
      <c r="A129" s="22" t="s">
        <v>731</v>
      </c>
      <c r="B129" s="21" t="str">
        <f t="shared" si="6"/>
        <v>000000000094002440</v>
      </c>
      <c r="C129" s="12" t="str">
        <f t="shared" si="7"/>
        <v>35</v>
      </c>
      <c r="D129" s="10" t="str">
        <f t="shared" si="8"/>
        <v>9400244035</v>
      </c>
      <c r="E129" s="12" t="str">
        <f t="shared" si="7"/>
        <v>35</v>
      </c>
      <c r="F129" s="10" t="str">
        <f t="shared" si="9"/>
        <v>9.400.244.035,35</v>
      </c>
      <c r="G129" s="10" t="str">
        <f t="shared" si="10"/>
        <v>79,09</v>
      </c>
      <c r="H129" s="10">
        <f t="shared" si="11"/>
        <v>6255.2281000000003</v>
      </c>
      <c r="I129" s="10"/>
      <c r="J129" s="10"/>
    </row>
    <row r="130" spans="1:10">
      <c r="A130" s="22" t="s">
        <v>732</v>
      </c>
      <c r="B130" s="21" t="str">
        <f t="shared" si="6"/>
        <v>000000000014909001</v>
      </c>
      <c r="C130" s="12" t="str">
        <f t="shared" si="7"/>
        <v>14</v>
      </c>
      <c r="D130" s="10" t="str">
        <f t="shared" si="8"/>
        <v>1490900114</v>
      </c>
      <c r="E130" s="12" t="str">
        <f t="shared" si="7"/>
        <v>14</v>
      </c>
      <c r="F130" s="10" t="str">
        <f t="shared" si="9"/>
        <v>1.490.900.114,14</v>
      </c>
      <c r="G130" s="10" t="str">
        <f t="shared" si="10"/>
        <v>-22,98</v>
      </c>
      <c r="H130" s="10">
        <f t="shared" si="11"/>
        <v>528.08040000000005</v>
      </c>
      <c r="I130" s="10"/>
      <c r="J130" s="10"/>
    </row>
    <row r="131" spans="1:10">
      <c r="A131" s="22" t="s">
        <v>733</v>
      </c>
      <c r="B131" s="21" t="str">
        <f t="shared" ref="B131:B194" si="12">LEFT(A131, 18)</f>
        <v>000000000037889800</v>
      </c>
      <c r="C131" s="12" t="str">
        <f t="shared" ref="C131:E194" si="13">RIGHT(A131, 2)</f>
        <v>04</v>
      </c>
      <c r="D131" s="10" t="str">
        <f t="shared" ref="D131:D194" si="14">RIGHT(A131, 10)</f>
        <v>3788980004</v>
      </c>
      <c r="E131" s="12" t="str">
        <f t="shared" si="13"/>
        <v>04</v>
      </c>
      <c r="F131" s="10" t="str">
        <f t="shared" ref="F131:F194" si="15">TEXT(D131 &amp; "," &amp; C131, "#.##0,00")</f>
        <v>3.788.980.004,04</v>
      </c>
      <c r="G131" s="10" t="str">
        <f t="shared" ref="G131:G194" si="16">TEXT((F131-F132)/100000000, "0,00")</f>
        <v>-0,13</v>
      </c>
      <c r="H131" s="10">
        <f t="shared" ref="H131:H194" si="17">G131^2</f>
        <v>1.6900000000000002E-2</v>
      </c>
      <c r="I131" s="10"/>
      <c r="J131" s="10"/>
    </row>
    <row r="132" spans="1:10">
      <c r="A132" s="22" t="s">
        <v>734</v>
      </c>
      <c r="B132" s="21" t="str">
        <f t="shared" si="12"/>
        <v>000000000038020034</v>
      </c>
      <c r="C132" s="12" t="str">
        <f t="shared" si="13"/>
        <v>61</v>
      </c>
      <c r="D132" s="10" t="str">
        <f t="shared" si="14"/>
        <v>3802003461</v>
      </c>
      <c r="E132" s="12" t="str">
        <f t="shared" si="13"/>
        <v>61</v>
      </c>
      <c r="F132" s="10" t="str">
        <f t="shared" si="15"/>
        <v>3.802.003.461,61</v>
      </c>
      <c r="G132" s="10" t="str">
        <f t="shared" si="16"/>
        <v>-17,36</v>
      </c>
      <c r="H132" s="10">
        <f t="shared" si="17"/>
        <v>301.36959999999999</v>
      </c>
      <c r="I132" s="10"/>
      <c r="J132" s="10"/>
    </row>
    <row r="133" spans="1:10">
      <c r="A133" s="22" t="s">
        <v>735</v>
      </c>
      <c r="B133" s="21" t="str">
        <f t="shared" si="12"/>
        <v>000000000055380005</v>
      </c>
      <c r="C133" s="12" t="str">
        <f t="shared" si="13"/>
        <v>22</v>
      </c>
      <c r="D133" s="10" t="str">
        <f t="shared" si="14"/>
        <v>5538000522</v>
      </c>
      <c r="E133" s="12" t="str">
        <f t="shared" si="13"/>
        <v>22</v>
      </c>
      <c r="F133" s="10" t="str">
        <f t="shared" si="15"/>
        <v>5.538.000.522,22</v>
      </c>
      <c r="G133" s="10" t="str">
        <f t="shared" si="16"/>
        <v>22,12</v>
      </c>
      <c r="H133" s="10">
        <f t="shared" si="17"/>
        <v>489.29440000000005</v>
      </c>
      <c r="I133" s="10"/>
      <c r="J133" s="10"/>
    </row>
    <row r="134" spans="1:10">
      <c r="A134" s="22" t="s">
        <v>736</v>
      </c>
      <c r="B134" s="21" t="str">
        <f t="shared" si="12"/>
        <v>000000000033260880</v>
      </c>
      <c r="C134" s="12" t="str">
        <f t="shared" si="13"/>
        <v>90</v>
      </c>
      <c r="D134" s="10" t="str">
        <f t="shared" si="14"/>
        <v>3326088090</v>
      </c>
      <c r="E134" s="12" t="str">
        <f t="shared" si="13"/>
        <v>90</v>
      </c>
      <c r="F134" s="10" t="str">
        <f t="shared" si="15"/>
        <v>3.326.088.090,90</v>
      </c>
      <c r="G134" s="10" t="str">
        <f t="shared" si="16"/>
        <v>-31,75</v>
      </c>
      <c r="H134" s="10">
        <f t="shared" si="17"/>
        <v>1008.0625</v>
      </c>
      <c r="I134" s="10"/>
      <c r="J134" s="10"/>
    </row>
    <row r="135" spans="1:10">
      <c r="A135" s="22" t="s">
        <v>737</v>
      </c>
      <c r="B135" s="21" t="str">
        <f t="shared" si="12"/>
        <v>000000000065013009</v>
      </c>
      <c r="C135" s="12" t="str">
        <f t="shared" si="13"/>
        <v>93</v>
      </c>
      <c r="D135" s="10" t="str">
        <f t="shared" si="14"/>
        <v>6501300993</v>
      </c>
      <c r="E135" s="12" t="str">
        <f t="shared" si="13"/>
        <v>93</v>
      </c>
      <c r="F135" s="10" t="str">
        <f t="shared" si="15"/>
        <v>6.501.300.993,93</v>
      </c>
      <c r="G135" s="10" t="str">
        <f t="shared" si="16"/>
        <v>-6,28</v>
      </c>
      <c r="H135" s="10">
        <f t="shared" si="17"/>
        <v>39.438400000000001</v>
      </c>
      <c r="I135" s="10"/>
      <c r="J135" s="10"/>
    </row>
    <row r="136" spans="1:10">
      <c r="A136" s="22" t="s">
        <v>738</v>
      </c>
      <c r="B136" s="21" t="str">
        <f t="shared" si="12"/>
        <v>000000000071289900</v>
      </c>
      <c r="C136" s="12" t="str">
        <f t="shared" si="13"/>
        <v>50</v>
      </c>
      <c r="D136" s="10" t="str">
        <f t="shared" si="14"/>
        <v>7128990050</v>
      </c>
      <c r="E136" s="12" t="str">
        <f t="shared" si="13"/>
        <v>50</v>
      </c>
      <c r="F136" s="10" t="str">
        <f t="shared" si="15"/>
        <v>7.128.990.050,50</v>
      </c>
      <c r="G136" s="10" t="str">
        <f t="shared" si="16"/>
        <v>44,43</v>
      </c>
      <c r="H136" s="10">
        <f t="shared" si="17"/>
        <v>1974.0248999999999</v>
      </c>
      <c r="I136" s="10"/>
      <c r="J136" s="10"/>
    </row>
    <row r="137" spans="1:10">
      <c r="A137" s="22" t="s">
        <v>739</v>
      </c>
      <c r="B137" s="21" t="str">
        <f t="shared" si="12"/>
        <v>000000000026857039</v>
      </c>
      <c r="C137" s="12" t="str">
        <f t="shared" si="13"/>
        <v>00</v>
      </c>
      <c r="D137" s="10" t="str">
        <f t="shared" si="14"/>
        <v>2685703900</v>
      </c>
      <c r="E137" s="12" t="str">
        <f t="shared" si="13"/>
        <v>00</v>
      </c>
      <c r="F137" s="10" t="str">
        <f t="shared" si="15"/>
        <v>2.685.703.900,00</v>
      </c>
      <c r="G137" s="10" t="str">
        <f t="shared" si="16"/>
        <v>-64,27</v>
      </c>
      <c r="H137" s="10">
        <f t="shared" si="17"/>
        <v>4130.6328999999996</v>
      </c>
      <c r="I137" s="10"/>
      <c r="J137" s="10"/>
    </row>
    <row r="138" spans="1:10">
      <c r="A138" s="22" t="s">
        <v>740</v>
      </c>
      <c r="B138" s="21" t="str">
        <f t="shared" si="12"/>
        <v>000000000091130967</v>
      </c>
      <c r="C138" s="12" t="str">
        <f t="shared" si="13"/>
        <v>00</v>
      </c>
      <c r="D138" s="10" t="str">
        <f t="shared" si="14"/>
        <v>9113096700</v>
      </c>
      <c r="E138" s="12" t="str">
        <f t="shared" si="13"/>
        <v>00</v>
      </c>
      <c r="F138" s="10" t="str">
        <f t="shared" si="15"/>
        <v>9.113.096.700,00</v>
      </c>
      <c r="G138" s="10" t="str">
        <f t="shared" si="16"/>
        <v>62,13</v>
      </c>
      <c r="H138" s="10">
        <f t="shared" si="17"/>
        <v>3860.1369000000004</v>
      </c>
      <c r="I138" s="10"/>
      <c r="J138" s="10"/>
    </row>
    <row r="139" spans="1:10">
      <c r="A139" s="22" t="s">
        <v>741</v>
      </c>
      <c r="B139" s="21" t="str">
        <f t="shared" si="12"/>
        <v>000000000029000714</v>
      </c>
      <c r="C139" s="12" t="str">
        <f t="shared" si="13"/>
        <v>45</v>
      </c>
      <c r="D139" s="10" t="str">
        <f t="shared" si="14"/>
        <v>2900071445</v>
      </c>
      <c r="E139" s="12" t="str">
        <f t="shared" si="13"/>
        <v>45</v>
      </c>
      <c r="F139" s="10" t="str">
        <f t="shared" si="15"/>
        <v>2.900.071.445,45</v>
      </c>
      <c r="G139" s="10" t="str">
        <f t="shared" si="16"/>
        <v>4,97</v>
      </c>
      <c r="H139" s="10">
        <f t="shared" si="17"/>
        <v>24.700899999999997</v>
      </c>
      <c r="I139" s="10"/>
      <c r="J139" s="10"/>
    </row>
    <row r="140" spans="1:10">
      <c r="A140" s="22" t="s">
        <v>742</v>
      </c>
      <c r="B140" s="21" t="str">
        <f t="shared" si="12"/>
        <v>000000000024029220</v>
      </c>
      <c r="C140" s="12" t="str">
        <f t="shared" si="13"/>
        <v>05</v>
      </c>
      <c r="D140" s="10" t="str">
        <f t="shared" si="14"/>
        <v>2402922005</v>
      </c>
      <c r="E140" s="12" t="str">
        <f t="shared" si="13"/>
        <v>05</v>
      </c>
      <c r="F140" s="10" t="str">
        <f t="shared" si="15"/>
        <v>2.402.922.005,05</v>
      </c>
      <c r="G140" s="10" t="str">
        <f t="shared" si="16"/>
        <v>-38,97</v>
      </c>
      <c r="H140" s="10">
        <f t="shared" si="17"/>
        <v>1518.6608999999999</v>
      </c>
      <c r="I140" s="10"/>
      <c r="J140" s="10"/>
    </row>
    <row r="141" spans="1:10">
      <c r="A141" s="22" t="s">
        <v>743</v>
      </c>
      <c r="B141" s="21" t="str">
        <f t="shared" si="12"/>
        <v>000000000063003104</v>
      </c>
      <c r="C141" s="12" t="str">
        <f t="shared" si="13"/>
        <v>54</v>
      </c>
      <c r="D141" s="10" t="str">
        <f t="shared" si="14"/>
        <v>6300310454</v>
      </c>
      <c r="E141" s="12" t="str">
        <f t="shared" si="13"/>
        <v>54</v>
      </c>
      <c r="F141" s="10" t="str">
        <f t="shared" si="15"/>
        <v>6.300.310.454,54</v>
      </c>
      <c r="G141" s="10" t="str">
        <f t="shared" si="16"/>
        <v>-13,02</v>
      </c>
      <c r="H141" s="10">
        <f t="shared" si="17"/>
        <v>169.5204</v>
      </c>
      <c r="I141" s="10"/>
      <c r="J141" s="10"/>
    </row>
    <row r="142" spans="1:10">
      <c r="A142" s="22" t="s">
        <v>744</v>
      </c>
      <c r="B142" s="21" t="str">
        <f t="shared" si="12"/>
        <v>000000000076020169</v>
      </c>
      <c r="C142" s="12" t="str">
        <f t="shared" si="13"/>
        <v>08</v>
      </c>
      <c r="D142" s="10" t="str">
        <f t="shared" si="14"/>
        <v>7602016908</v>
      </c>
      <c r="E142" s="12" t="str">
        <f t="shared" si="13"/>
        <v>08</v>
      </c>
      <c r="F142" s="10" t="str">
        <f t="shared" si="15"/>
        <v>7.602.016.908,08</v>
      </c>
      <c r="G142" s="10" t="str">
        <f t="shared" si="16"/>
        <v>36,43</v>
      </c>
      <c r="H142" s="10">
        <f t="shared" si="17"/>
        <v>1327.1449</v>
      </c>
      <c r="I142" s="10"/>
      <c r="J142" s="10"/>
    </row>
    <row r="143" spans="1:10">
      <c r="A143" s="22" t="s">
        <v>745</v>
      </c>
      <c r="B143" s="21" t="str">
        <f t="shared" si="12"/>
        <v>000000000039590408</v>
      </c>
      <c r="C143" s="12" t="str">
        <f t="shared" si="13"/>
        <v>01</v>
      </c>
      <c r="D143" s="10" t="str">
        <f t="shared" si="14"/>
        <v>3959040801</v>
      </c>
      <c r="E143" s="12" t="str">
        <f t="shared" si="13"/>
        <v>01</v>
      </c>
      <c r="F143" s="10" t="str">
        <f t="shared" si="15"/>
        <v>3.959.040.801,01</v>
      </c>
      <c r="G143" s="10" t="str">
        <f t="shared" si="16"/>
        <v>-26,41</v>
      </c>
      <c r="H143" s="10">
        <f t="shared" si="17"/>
        <v>697.48810000000003</v>
      </c>
      <c r="I143" s="10"/>
      <c r="J143" s="10"/>
    </row>
    <row r="144" spans="1:10">
      <c r="A144" s="22" t="s">
        <v>746</v>
      </c>
      <c r="B144" s="21" t="str">
        <f t="shared" si="12"/>
        <v>000000000066003793</v>
      </c>
      <c r="C144" s="12" t="str">
        <f t="shared" si="13"/>
        <v>06</v>
      </c>
      <c r="D144" s="10" t="str">
        <f t="shared" si="14"/>
        <v>6600379306</v>
      </c>
      <c r="E144" s="12" t="str">
        <f t="shared" si="13"/>
        <v>06</v>
      </c>
      <c r="F144" s="10" t="str">
        <f t="shared" si="15"/>
        <v>6.600.379.306,06</v>
      </c>
      <c r="G144" s="10" t="str">
        <f t="shared" si="16"/>
        <v>26,97</v>
      </c>
      <c r="H144" s="10">
        <f t="shared" si="17"/>
        <v>727.38089999999988</v>
      </c>
      <c r="I144" s="10"/>
      <c r="J144" s="10"/>
    </row>
    <row r="145" spans="1:10">
      <c r="A145" s="22" t="s">
        <v>747</v>
      </c>
      <c r="B145" s="21" t="str">
        <f t="shared" si="12"/>
        <v>000000000039033827</v>
      </c>
      <c r="C145" s="12" t="str">
        <f t="shared" si="13"/>
        <v>00</v>
      </c>
      <c r="D145" s="10" t="str">
        <f t="shared" si="14"/>
        <v>3903382700</v>
      </c>
      <c r="E145" s="12" t="str">
        <f t="shared" si="13"/>
        <v>00</v>
      </c>
      <c r="F145" s="10" t="str">
        <f t="shared" si="15"/>
        <v>3.903.382.700,00</v>
      </c>
      <c r="G145" s="10" t="str">
        <f t="shared" si="16"/>
        <v>-58,07</v>
      </c>
      <c r="H145" s="10">
        <f t="shared" si="17"/>
        <v>3372.1249000000003</v>
      </c>
      <c r="I145" s="10"/>
      <c r="J145" s="10"/>
    </row>
    <row r="146" spans="1:10">
      <c r="A146" s="22" t="s">
        <v>748</v>
      </c>
      <c r="B146" s="21" t="str">
        <f t="shared" si="12"/>
        <v>000000000097108508</v>
      </c>
      <c r="C146" s="12" t="str">
        <f t="shared" si="13"/>
        <v>40</v>
      </c>
      <c r="D146" s="10" t="str">
        <f t="shared" si="14"/>
        <v>9710850840</v>
      </c>
      <c r="E146" s="12" t="str">
        <f t="shared" si="13"/>
        <v>40</v>
      </c>
      <c r="F146" s="10" t="str">
        <f t="shared" si="15"/>
        <v>9.710.850.840,40</v>
      </c>
      <c r="G146" s="10" t="str">
        <f t="shared" si="16"/>
        <v>71,84</v>
      </c>
      <c r="H146" s="10">
        <f t="shared" si="17"/>
        <v>5160.9856000000009</v>
      </c>
      <c r="I146" s="10"/>
      <c r="J146" s="10"/>
    </row>
    <row r="147" spans="1:10">
      <c r="A147" s="22" t="s">
        <v>749</v>
      </c>
      <c r="B147" s="21" t="str">
        <f t="shared" si="12"/>
        <v>000000000025267310</v>
      </c>
      <c r="C147" s="12" t="str">
        <f t="shared" si="13"/>
        <v>00</v>
      </c>
      <c r="D147" s="10" t="str">
        <f t="shared" si="14"/>
        <v>2526731000</v>
      </c>
      <c r="E147" s="12" t="str">
        <f t="shared" si="13"/>
        <v>00</v>
      </c>
      <c r="F147" s="10" t="str">
        <f t="shared" si="15"/>
        <v>2.526.731.000,00</v>
      </c>
      <c r="G147" s="10" t="str">
        <f t="shared" si="16"/>
        <v>-38,34</v>
      </c>
      <c r="H147" s="10">
        <f t="shared" si="17"/>
        <v>1469.9556000000002</v>
      </c>
      <c r="I147" s="10"/>
      <c r="J147" s="10"/>
    </row>
    <row r="148" spans="1:10">
      <c r="A148" s="22" t="s">
        <v>750</v>
      </c>
      <c r="B148" s="21" t="str">
        <f t="shared" si="12"/>
        <v>000000000063604500</v>
      </c>
      <c r="C148" s="12" t="str">
        <f t="shared" si="13"/>
        <v>57</v>
      </c>
      <c r="D148" s="10" t="str">
        <f t="shared" si="14"/>
        <v>6360450057</v>
      </c>
      <c r="E148" s="12" t="str">
        <f t="shared" si="13"/>
        <v>57</v>
      </c>
      <c r="F148" s="10" t="str">
        <f t="shared" si="15"/>
        <v>6.360.450.057,57</v>
      </c>
      <c r="G148" s="10" t="str">
        <f t="shared" si="16"/>
        <v>-31,00</v>
      </c>
      <c r="H148" s="10">
        <f t="shared" si="17"/>
        <v>961</v>
      </c>
      <c r="I148" s="10"/>
      <c r="J148" s="10"/>
    </row>
    <row r="149" spans="1:10">
      <c r="A149" s="22" t="s">
        <v>751</v>
      </c>
      <c r="B149" s="21" t="str">
        <f t="shared" si="12"/>
        <v>000000000094601809</v>
      </c>
      <c r="C149" s="12" t="str">
        <f t="shared" si="13"/>
        <v>08</v>
      </c>
      <c r="D149" s="10" t="str">
        <f t="shared" si="14"/>
        <v>9460180908</v>
      </c>
      <c r="E149" s="12" t="str">
        <f t="shared" si="13"/>
        <v>08</v>
      </c>
      <c r="F149" s="10" t="str">
        <f t="shared" si="15"/>
        <v>9.460.180.908,08</v>
      </c>
      <c r="G149" s="10" t="str">
        <f t="shared" si="16"/>
        <v>80,52</v>
      </c>
      <c r="H149" s="10">
        <f t="shared" si="17"/>
        <v>6483.4703999999992</v>
      </c>
      <c r="I149" s="10"/>
      <c r="J149" s="10"/>
    </row>
    <row r="150" spans="1:10">
      <c r="A150" s="22" t="s">
        <v>752</v>
      </c>
      <c r="B150" s="21" t="str">
        <f t="shared" si="12"/>
        <v>000000000014080584</v>
      </c>
      <c r="C150" s="12" t="str">
        <f t="shared" si="13"/>
        <v>05</v>
      </c>
      <c r="D150" s="10" t="str">
        <f t="shared" si="14"/>
        <v>1408058405</v>
      </c>
      <c r="E150" s="12" t="str">
        <f t="shared" si="13"/>
        <v>05</v>
      </c>
      <c r="F150" s="10" t="str">
        <f t="shared" si="15"/>
        <v>1.408.058.405,05</v>
      </c>
      <c r="G150" s="10" t="str">
        <f t="shared" si="16"/>
        <v>-43,01</v>
      </c>
      <c r="H150" s="10">
        <f t="shared" si="17"/>
        <v>1849.8600999999999</v>
      </c>
      <c r="I150" s="10"/>
      <c r="J150" s="10"/>
    </row>
    <row r="151" spans="1:10">
      <c r="A151" s="22" t="s">
        <v>753</v>
      </c>
      <c r="B151" s="21" t="str">
        <f t="shared" si="12"/>
        <v>000000000057090990</v>
      </c>
      <c r="C151" s="12" t="str">
        <f t="shared" si="13"/>
        <v>81</v>
      </c>
      <c r="D151" s="10" t="str">
        <f t="shared" si="14"/>
        <v>5709099081</v>
      </c>
      <c r="E151" s="12" t="str">
        <f t="shared" si="13"/>
        <v>81</v>
      </c>
      <c r="F151" s="10" t="str">
        <f t="shared" si="15"/>
        <v>5.709.099.081,81</v>
      </c>
      <c r="G151" s="10" t="str">
        <f t="shared" si="16"/>
        <v>28,07</v>
      </c>
      <c r="H151" s="10">
        <f t="shared" si="17"/>
        <v>787.92489999999998</v>
      </c>
      <c r="I151" s="10"/>
      <c r="J151" s="10"/>
    </row>
    <row r="152" spans="1:10">
      <c r="A152" s="22" t="s">
        <v>754</v>
      </c>
      <c r="B152" s="21" t="str">
        <f t="shared" si="12"/>
        <v>000000000029024806</v>
      </c>
      <c r="C152" s="12" t="str">
        <f t="shared" si="13"/>
        <v>60</v>
      </c>
      <c r="D152" s="10" t="str">
        <f t="shared" si="14"/>
        <v>2902480660</v>
      </c>
      <c r="E152" s="12" t="str">
        <f t="shared" si="13"/>
        <v>60</v>
      </c>
      <c r="F152" s="10" t="str">
        <f t="shared" si="15"/>
        <v>2.902.480.660,60</v>
      </c>
      <c r="G152" s="10" t="str">
        <f t="shared" si="16"/>
        <v>-9,68</v>
      </c>
      <c r="H152" s="10">
        <f t="shared" si="17"/>
        <v>93.702399999999997</v>
      </c>
      <c r="I152" s="10"/>
      <c r="J152" s="10"/>
    </row>
    <row r="153" spans="1:10">
      <c r="A153" s="22" t="s">
        <v>755</v>
      </c>
      <c r="B153" s="21" t="str">
        <f t="shared" si="12"/>
        <v>000000000038701505</v>
      </c>
      <c r="C153" s="12" t="str">
        <f t="shared" si="13"/>
        <v>80</v>
      </c>
      <c r="D153" s="10" t="str">
        <f t="shared" si="14"/>
        <v>3870150580</v>
      </c>
      <c r="E153" s="12" t="str">
        <f t="shared" si="13"/>
        <v>80</v>
      </c>
      <c r="F153" s="10" t="str">
        <f t="shared" si="15"/>
        <v>3.870.150.580,80</v>
      </c>
      <c r="G153" s="10" t="str">
        <f t="shared" si="16"/>
        <v>13,70</v>
      </c>
      <c r="H153" s="10">
        <f t="shared" si="17"/>
        <v>187.68999999999997</v>
      </c>
      <c r="I153" s="10"/>
      <c r="J153" s="10"/>
    </row>
    <row r="154" spans="1:10">
      <c r="A154" s="22" t="s">
        <v>756</v>
      </c>
      <c r="B154" s="21" t="str">
        <f t="shared" si="12"/>
        <v>000000000025002485</v>
      </c>
      <c r="C154" s="12" t="str">
        <f t="shared" si="13"/>
        <v>04</v>
      </c>
      <c r="D154" s="10" t="str">
        <f t="shared" si="14"/>
        <v>2500248504</v>
      </c>
      <c r="E154" s="12" t="str">
        <f t="shared" si="13"/>
        <v>04</v>
      </c>
      <c r="F154" s="10" t="str">
        <f t="shared" si="15"/>
        <v>2.500.248.504,04</v>
      </c>
      <c r="G154" s="10" t="str">
        <f t="shared" si="16"/>
        <v>-58,74</v>
      </c>
      <c r="H154" s="10">
        <f t="shared" si="17"/>
        <v>3450.3876</v>
      </c>
      <c r="I154" s="10"/>
      <c r="J154" s="10"/>
    </row>
    <row r="155" spans="1:10">
      <c r="A155" s="22" t="s">
        <v>757</v>
      </c>
      <c r="B155" s="21" t="str">
        <f t="shared" si="12"/>
        <v>000000000083747100</v>
      </c>
      <c r="C155" s="12" t="str">
        <f t="shared" si="13"/>
        <v>60</v>
      </c>
      <c r="D155" s="10" t="str">
        <f t="shared" si="14"/>
        <v>8374710060</v>
      </c>
      <c r="E155" s="12" t="str">
        <f t="shared" si="13"/>
        <v>60</v>
      </c>
      <c r="F155" s="10" t="str">
        <f t="shared" si="15"/>
        <v>8.374.710.060,60</v>
      </c>
      <c r="G155" s="10" t="str">
        <f t="shared" si="16"/>
        <v>8,57</v>
      </c>
      <c r="H155" s="10">
        <f t="shared" si="17"/>
        <v>73.444900000000004</v>
      </c>
      <c r="I155" s="10"/>
      <c r="J155" s="10"/>
    </row>
    <row r="156" spans="1:10">
      <c r="A156" s="22" t="s">
        <v>758</v>
      </c>
      <c r="B156" s="21" t="str">
        <f t="shared" si="12"/>
        <v>000000000075180051</v>
      </c>
      <c r="C156" s="12" t="str">
        <f t="shared" si="13"/>
        <v>70</v>
      </c>
      <c r="D156" s="10" t="str">
        <f t="shared" si="14"/>
        <v>7518005170</v>
      </c>
      <c r="E156" s="12" t="str">
        <f t="shared" si="13"/>
        <v>70</v>
      </c>
      <c r="F156" s="10" t="str">
        <f t="shared" si="15"/>
        <v>7.518.005.170,70</v>
      </c>
      <c r="G156" s="10" t="str">
        <f t="shared" si="16"/>
        <v>17,55</v>
      </c>
      <c r="H156" s="10">
        <f t="shared" si="17"/>
        <v>308.0025</v>
      </c>
      <c r="I156" s="10"/>
      <c r="J156" s="10"/>
    </row>
    <row r="157" spans="1:10">
      <c r="A157" s="22" t="s">
        <v>759</v>
      </c>
      <c r="B157" s="21" t="str">
        <f t="shared" si="12"/>
        <v>000000000057630108</v>
      </c>
      <c r="C157" s="12" t="str">
        <f t="shared" si="13"/>
        <v>01</v>
      </c>
      <c r="D157" s="10" t="str">
        <f t="shared" si="14"/>
        <v>5763010801</v>
      </c>
      <c r="E157" s="12" t="str">
        <f t="shared" si="13"/>
        <v>01</v>
      </c>
      <c r="F157" s="10" t="str">
        <f t="shared" si="15"/>
        <v>5.763.010.801,01</v>
      </c>
      <c r="G157" s="10" t="str">
        <f t="shared" si="16"/>
        <v>34,32</v>
      </c>
      <c r="H157" s="10">
        <f t="shared" si="17"/>
        <v>1177.8624</v>
      </c>
      <c r="I157" s="10"/>
      <c r="J157" s="10"/>
    </row>
    <row r="158" spans="1:10">
      <c r="A158" s="22" t="s">
        <v>760</v>
      </c>
      <c r="B158" s="21" t="str">
        <f t="shared" si="12"/>
        <v>000000000023309605</v>
      </c>
      <c r="C158" s="12" t="str">
        <f t="shared" si="13"/>
        <v>06</v>
      </c>
      <c r="D158" s="10" t="str">
        <f t="shared" si="14"/>
        <v>2330960506</v>
      </c>
      <c r="E158" s="12" t="str">
        <f t="shared" si="13"/>
        <v>06</v>
      </c>
      <c r="F158" s="10" t="str">
        <f t="shared" si="15"/>
        <v>2.330.960.506,06</v>
      </c>
      <c r="G158" s="10" t="str">
        <f t="shared" si="16"/>
        <v>-72,79</v>
      </c>
      <c r="H158" s="10">
        <f t="shared" si="17"/>
        <v>5298.3841000000011</v>
      </c>
      <c r="I158" s="10"/>
      <c r="J158" s="10"/>
    </row>
    <row r="159" spans="1:10">
      <c r="A159" s="22" t="s">
        <v>761</v>
      </c>
      <c r="B159" s="21" t="str">
        <f t="shared" si="12"/>
        <v>000000000096102001</v>
      </c>
      <c r="C159" s="12" t="str">
        <f t="shared" si="13"/>
        <v>84</v>
      </c>
      <c r="D159" s="10" t="str">
        <f t="shared" si="14"/>
        <v>9610200184</v>
      </c>
      <c r="E159" s="12" t="str">
        <f t="shared" si="13"/>
        <v>84</v>
      </c>
      <c r="F159" s="10" t="str">
        <f t="shared" si="15"/>
        <v>9.610.200.184,84</v>
      </c>
      <c r="G159" s="10" t="str">
        <f t="shared" si="16"/>
        <v>46,20</v>
      </c>
      <c r="H159" s="10">
        <f t="shared" si="17"/>
        <v>2134.44</v>
      </c>
      <c r="I159" s="10"/>
      <c r="J159" s="10"/>
    </row>
    <row r="160" spans="1:10">
      <c r="A160" s="22" t="s">
        <v>762</v>
      </c>
      <c r="B160" s="21" t="str">
        <f t="shared" si="12"/>
        <v>000000000049905906</v>
      </c>
      <c r="C160" s="12" t="str">
        <f t="shared" si="13"/>
        <v>70</v>
      </c>
      <c r="D160" s="10" t="str">
        <f t="shared" si="14"/>
        <v>4990590670</v>
      </c>
      <c r="E160" s="12" t="str">
        <f t="shared" si="13"/>
        <v>70</v>
      </c>
      <c r="F160" s="10" t="str">
        <f t="shared" si="15"/>
        <v>4.990.590.670,70</v>
      </c>
      <c r="G160" s="10" t="str">
        <f t="shared" si="16"/>
        <v>-11,40</v>
      </c>
      <c r="H160" s="10">
        <f t="shared" si="17"/>
        <v>129.96</v>
      </c>
      <c r="I160" s="10"/>
      <c r="J160" s="10"/>
    </row>
    <row r="161" spans="1:10">
      <c r="A161" s="22" t="s">
        <v>763</v>
      </c>
      <c r="B161" s="21" t="str">
        <f t="shared" si="12"/>
        <v>000000000061307046</v>
      </c>
      <c r="C161" s="12" t="str">
        <f t="shared" si="13"/>
        <v>20</v>
      </c>
      <c r="D161" s="10" t="str">
        <f t="shared" si="14"/>
        <v>6130704620</v>
      </c>
      <c r="E161" s="12" t="str">
        <f t="shared" si="13"/>
        <v>20</v>
      </c>
      <c r="F161" s="10" t="str">
        <f t="shared" si="15"/>
        <v>6.130.704.620,20</v>
      </c>
      <c r="G161" s="10" t="str">
        <f t="shared" si="16"/>
        <v>19,65</v>
      </c>
      <c r="H161" s="10">
        <f t="shared" si="17"/>
        <v>386.12249999999995</v>
      </c>
      <c r="I161" s="10"/>
      <c r="J161" s="10"/>
    </row>
    <row r="162" spans="1:10">
      <c r="A162" s="22" t="s">
        <v>764</v>
      </c>
      <c r="B162" s="21" t="str">
        <f t="shared" si="12"/>
        <v>000000000041660603</v>
      </c>
      <c r="C162" s="12" t="str">
        <f t="shared" si="13"/>
        <v>50</v>
      </c>
      <c r="D162" s="10" t="str">
        <f t="shared" si="14"/>
        <v>4166060350</v>
      </c>
      <c r="E162" s="12" t="str">
        <f t="shared" si="13"/>
        <v>50</v>
      </c>
      <c r="F162" s="10" t="str">
        <f t="shared" si="15"/>
        <v>4.166.060.350,50</v>
      </c>
      <c r="G162" s="10" t="str">
        <f t="shared" si="16"/>
        <v>20,61</v>
      </c>
      <c r="H162" s="10">
        <f t="shared" si="17"/>
        <v>424.77209999999997</v>
      </c>
      <c r="I162" s="10"/>
      <c r="J162" s="10"/>
    </row>
    <row r="163" spans="1:10">
      <c r="A163" s="22" t="s">
        <v>765</v>
      </c>
      <c r="B163" s="21" t="str">
        <f t="shared" si="12"/>
        <v>000000000021055007</v>
      </c>
      <c r="C163" s="12" t="str">
        <f t="shared" si="13"/>
        <v>21</v>
      </c>
      <c r="D163" s="10" t="str">
        <f t="shared" si="14"/>
        <v>2105500721</v>
      </c>
      <c r="E163" s="12" t="str">
        <f t="shared" si="13"/>
        <v>21</v>
      </c>
      <c r="F163" s="10" t="str">
        <f t="shared" si="15"/>
        <v>2.105.500.721,21</v>
      </c>
      <c r="G163" s="10" t="str">
        <f t="shared" si="16"/>
        <v>-32,73</v>
      </c>
      <c r="H163" s="10">
        <f t="shared" si="17"/>
        <v>1071.2528999999997</v>
      </c>
      <c r="I163" s="10"/>
      <c r="J163" s="10"/>
    </row>
    <row r="164" spans="1:10">
      <c r="A164" s="22" t="s">
        <v>766</v>
      </c>
      <c r="B164" s="21" t="str">
        <f t="shared" si="12"/>
        <v>000000000053784620</v>
      </c>
      <c r="C164" s="12" t="str">
        <f t="shared" si="13"/>
        <v>00</v>
      </c>
      <c r="D164" s="10" t="str">
        <f t="shared" si="14"/>
        <v>5378462000</v>
      </c>
      <c r="E164" s="12" t="str">
        <f t="shared" si="13"/>
        <v>00</v>
      </c>
      <c r="F164" s="10" t="str">
        <f t="shared" si="15"/>
        <v>5.378.462.000,00</v>
      </c>
      <c r="G164" s="10" t="str">
        <f t="shared" si="16"/>
        <v>3,81</v>
      </c>
      <c r="H164" s="10">
        <f t="shared" si="17"/>
        <v>14.5161</v>
      </c>
      <c r="I164" s="10"/>
      <c r="J164" s="10"/>
    </row>
    <row r="165" spans="1:10">
      <c r="A165" s="22" t="s">
        <v>767</v>
      </c>
      <c r="B165" s="21" t="str">
        <f t="shared" si="12"/>
        <v>000000000049977380</v>
      </c>
      <c r="C165" s="12" t="str">
        <f t="shared" si="13"/>
        <v>00</v>
      </c>
      <c r="D165" s="10" t="str">
        <f t="shared" si="14"/>
        <v>4997738000</v>
      </c>
      <c r="E165" s="12" t="str">
        <f t="shared" si="13"/>
        <v>00</v>
      </c>
      <c r="F165" s="10" t="str">
        <f t="shared" si="15"/>
        <v>4.997.738.000,00</v>
      </c>
      <c r="G165" s="10" t="str">
        <f t="shared" si="16"/>
        <v>-13,43</v>
      </c>
      <c r="H165" s="10">
        <f t="shared" si="17"/>
        <v>180.36490000000001</v>
      </c>
      <c r="I165" s="10"/>
      <c r="J165" s="10"/>
    </row>
    <row r="166" spans="1:10">
      <c r="A166" s="22" t="s">
        <v>768</v>
      </c>
      <c r="B166" s="21" t="str">
        <f t="shared" si="12"/>
        <v>000000000063403110</v>
      </c>
      <c r="C166" s="12" t="str">
        <f t="shared" si="13"/>
        <v>20</v>
      </c>
      <c r="D166" s="10" t="str">
        <f t="shared" si="14"/>
        <v>6340311020</v>
      </c>
      <c r="E166" s="12" t="str">
        <f t="shared" si="13"/>
        <v>20</v>
      </c>
      <c r="F166" s="10" t="str">
        <f t="shared" si="15"/>
        <v>6.340.311.020,20</v>
      </c>
      <c r="G166" s="10" t="str">
        <f t="shared" si="16"/>
        <v>36,58</v>
      </c>
      <c r="H166" s="10">
        <f t="shared" si="17"/>
        <v>1338.0963999999999</v>
      </c>
      <c r="I166" s="10"/>
      <c r="J166" s="10"/>
    </row>
    <row r="167" spans="1:10">
      <c r="A167" s="22" t="s">
        <v>769</v>
      </c>
      <c r="B167" s="21" t="str">
        <f t="shared" si="12"/>
        <v>000000000026820089</v>
      </c>
      <c r="C167" s="12" t="str">
        <f t="shared" si="13"/>
        <v>80</v>
      </c>
      <c r="D167" s="10" t="str">
        <f t="shared" si="14"/>
        <v>2682008980</v>
      </c>
      <c r="E167" s="12" t="str">
        <f t="shared" si="13"/>
        <v>80</v>
      </c>
      <c r="F167" s="10" t="str">
        <f t="shared" si="15"/>
        <v>2.682.008.980,80</v>
      </c>
      <c r="G167" s="10" t="str">
        <f t="shared" si="16"/>
        <v>-15,19</v>
      </c>
      <c r="H167" s="10">
        <f t="shared" si="17"/>
        <v>230.73609999999999</v>
      </c>
      <c r="I167" s="10"/>
      <c r="J167" s="10"/>
    </row>
    <row r="168" spans="1:10">
      <c r="A168" s="22" t="s">
        <v>770</v>
      </c>
      <c r="B168" s="21" t="str">
        <f t="shared" si="12"/>
        <v>000000000042010106</v>
      </c>
      <c r="C168" s="12" t="str">
        <f t="shared" si="13"/>
        <v>86</v>
      </c>
      <c r="D168" s="10" t="str">
        <f t="shared" si="14"/>
        <v>4201010686</v>
      </c>
      <c r="E168" s="12" t="str">
        <f t="shared" si="13"/>
        <v>86</v>
      </c>
      <c r="F168" s="10" t="str">
        <f t="shared" si="15"/>
        <v>4.201.010.686,86</v>
      </c>
      <c r="G168" s="10" t="str">
        <f t="shared" si="16"/>
        <v>-45,97</v>
      </c>
      <c r="H168" s="10">
        <f t="shared" si="17"/>
        <v>2113.2408999999998</v>
      </c>
      <c r="I168" s="10"/>
      <c r="J168" s="10"/>
    </row>
    <row r="169" spans="1:10">
      <c r="A169" s="22" t="s">
        <v>771</v>
      </c>
      <c r="B169" s="21" t="str">
        <f t="shared" si="12"/>
        <v>000000000087983028</v>
      </c>
      <c r="C169" s="12" t="str">
        <f t="shared" si="13"/>
        <v>00</v>
      </c>
      <c r="D169" s="10" t="str">
        <f t="shared" si="14"/>
        <v>8798302800</v>
      </c>
      <c r="E169" s="12" t="str">
        <f t="shared" si="13"/>
        <v>00</v>
      </c>
      <c r="F169" s="10" t="str">
        <f t="shared" si="15"/>
        <v>8.798.302.800,00</v>
      </c>
      <c r="G169" s="10" t="str">
        <f t="shared" si="16"/>
        <v>21,68</v>
      </c>
      <c r="H169" s="10">
        <f t="shared" si="17"/>
        <v>470.0224</v>
      </c>
      <c r="I169" s="10"/>
      <c r="J169" s="10"/>
    </row>
    <row r="170" spans="1:10">
      <c r="A170" s="22" t="s">
        <v>772</v>
      </c>
      <c r="B170" s="21" t="str">
        <f t="shared" si="12"/>
        <v>000000000066300011</v>
      </c>
      <c r="C170" s="12" t="str">
        <f t="shared" si="13"/>
        <v>48</v>
      </c>
      <c r="D170" s="10" t="str">
        <f t="shared" si="14"/>
        <v>6630001148</v>
      </c>
      <c r="E170" s="12" t="str">
        <f t="shared" si="13"/>
        <v>48</v>
      </c>
      <c r="F170" s="10" t="str">
        <f t="shared" si="15"/>
        <v>6.630.001.148,48</v>
      </c>
      <c r="G170" s="10" t="str">
        <f t="shared" si="16"/>
        <v>-15,31</v>
      </c>
      <c r="H170" s="10">
        <f t="shared" si="17"/>
        <v>234.39610000000002</v>
      </c>
      <c r="I170" s="10"/>
      <c r="J170" s="10"/>
    </row>
    <row r="171" spans="1:10">
      <c r="A171" s="22" t="s">
        <v>773</v>
      </c>
      <c r="B171" s="21" t="str">
        <f t="shared" si="12"/>
        <v>000000000081610540</v>
      </c>
      <c r="C171" s="12" t="str">
        <f t="shared" si="13"/>
        <v>90</v>
      </c>
      <c r="D171" s="10" t="str">
        <f t="shared" si="14"/>
        <v>8161054090</v>
      </c>
      <c r="E171" s="12" t="str">
        <f t="shared" si="13"/>
        <v>90</v>
      </c>
      <c r="F171" s="10" t="str">
        <f t="shared" si="15"/>
        <v>8.161.054.090,90</v>
      </c>
      <c r="G171" s="10" t="str">
        <f t="shared" si="16"/>
        <v>55,79</v>
      </c>
      <c r="H171" s="10">
        <f t="shared" si="17"/>
        <v>3112.5241000000001</v>
      </c>
      <c r="I171" s="10"/>
      <c r="J171" s="10"/>
    </row>
    <row r="172" spans="1:10">
      <c r="A172" s="22" t="s">
        <v>774</v>
      </c>
      <c r="B172" s="21" t="str">
        <f t="shared" si="12"/>
        <v>000000000025820207</v>
      </c>
      <c r="C172" s="12" t="str">
        <f t="shared" si="13"/>
        <v>30</v>
      </c>
      <c r="D172" s="10" t="str">
        <f t="shared" si="14"/>
        <v>2582020730</v>
      </c>
      <c r="E172" s="12" t="str">
        <f t="shared" si="13"/>
        <v>30</v>
      </c>
      <c r="F172" s="10" t="str">
        <f t="shared" si="15"/>
        <v>2.582.020.730,30</v>
      </c>
      <c r="G172" s="10" t="str">
        <f t="shared" si="16"/>
        <v>-17,88</v>
      </c>
      <c r="H172" s="10">
        <f t="shared" si="17"/>
        <v>319.69439999999997</v>
      </c>
      <c r="I172" s="10"/>
      <c r="J172" s="10"/>
    </row>
    <row r="173" spans="1:10">
      <c r="A173" s="22" t="s">
        <v>775</v>
      </c>
      <c r="B173" s="21" t="str">
        <f t="shared" si="12"/>
        <v>000000000043700972</v>
      </c>
      <c r="C173" s="12" t="str">
        <f t="shared" si="13"/>
        <v>90</v>
      </c>
      <c r="D173" s="10" t="str">
        <f t="shared" si="14"/>
        <v>4370097290</v>
      </c>
      <c r="E173" s="12" t="str">
        <f t="shared" si="13"/>
        <v>90</v>
      </c>
      <c r="F173" s="10" t="str">
        <f t="shared" si="15"/>
        <v>4.370.097.290,90</v>
      </c>
      <c r="G173" s="10" t="str">
        <f t="shared" si="16"/>
        <v>21,77</v>
      </c>
      <c r="H173" s="10">
        <f t="shared" si="17"/>
        <v>473.93289999999996</v>
      </c>
      <c r="I173" s="10"/>
      <c r="J173" s="10"/>
    </row>
    <row r="174" spans="1:10">
      <c r="A174" s="22" t="s">
        <v>776</v>
      </c>
      <c r="B174" s="21" t="str">
        <f t="shared" si="12"/>
        <v>000000000021930197</v>
      </c>
      <c r="C174" s="12" t="str">
        <f t="shared" si="13"/>
        <v>00</v>
      </c>
      <c r="D174" s="10" t="str">
        <f t="shared" si="14"/>
        <v>2193019700</v>
      </c>
      <c r="E174" s="12" t="str">
        <f t="shared" si="13"/>
        <v>00</v>
      </c>
      <c r="F174" s="10" t="str">
        <f t="shared" si="15"/>
        <v>2.193.019.700,00</v>
      </c>
      <c r="G174" s="10" t="str">
        <f t="shared" si="16"/>
        <v>7,52</v>
      </c>
      <c r="H174" s="10">
        <f t="shared" si="17"/>
        <v>56.550399999999996</v>
      </c>
      <c r="I174" s="10"/>
      <c r="J174" s="10"/>
    </row>
    <row r="175" spans="1:10">
      <c r="A175" s="22" t="s">
        <v>777</v>
      </c>
      <c r="B175" s="21" t="str">
        <f t="shared" si="12"/>
        <v>000000000014414000</v>
      </c>
      <c r="C175" s="12" t="str">
        <f t="shared" si="13"/>
        <v>92</v>
      </c>
      <c r="D175" s="10" t="str">
        <f t="shared" si="14"/>
        <v>1441400092</v>
      </c>
      <c r="E175" s="12" t="str">
        <f t="shared" si="13"/>
        <v>92</v>
      </c>
      <c r="F175" s="10" t="str">
        <f t="shared" si="15"/>
        <v>1.441.400.092,92</v>
      </c>
      <c r="G175" s="10" t="str">
        <f t="shared" si="16"/>
        <v>-53,65</v>
      </c>
      <c r="H175" s="10">
        <f t="shared" si="17"/>
        <v>2878.3224999999998</v>
      </c>
      <c r="I175" s="10"/>
      <c r="J175" s="10"/>
    </row>
    <row r="176" spans="1:10">
      <c r="A176" s="22" t="s">
        <v>778</v>
      </c>
      <c r="B176" s="21" t="str">
        <f t="shared" si="12"/>
        <v>000000000068060430</v>
      </c>
      <c r="C176" s="12" t="str">
        <f t="shared" si="13"/>
        <v>16</v>
      </c>
      <c r="D176" s="10" t="str">
        <f t="shared" si="14"/>
        <v>6806043016</v>
      </c>
      <c r="E176" s="12" t="str">
        <f t="shared" si="13"/>
        <v>16</v>
      </c>
      <c r="F176" s="10" t="str">
        <f t="shared" si="15"/>
        <v>6.806.043.016,16</v>
      </c>
      <c r="G176" s="10" t="str">
        <f t="shared" si="16"/>
        <v>7,04</v>
      </c>
      <c r="H176" s="10">
        <f t="shared" si="17"/>
        <v>49.561599999999999</v>
      </c>
      <c r="I176" s="10"/>
      <c r="J176" s="10"/>
    </row>
    <row r="177" spans="1:10">
      <c r="A177" s="22" t="s">
        <v>779</v>
      </c>
      <c r="B177" s="21" t="str">
        <f t="shared" si="12"/>
        <v>000000000061018008</v>
      </c>
      <c r="C177" s="12" t="str">
        <f t="shared" si="13"/>
        <v>13</v>
      </c>
      <c r="D177" s="10" t="str">
        <f t="shared" si="14"/>
        <v>6101800813</v>
      </c>
      <c r="E177" s="12" t="str">
        <f t="shared" si="13"/>
        <v>13</v>
      </c>
      <c r="F177" s="10" t="str">
        <f t="shared" si="15"/>
        <v>6.101.800.813,13</v>
      </c>
      <c r="G177" s="10" t="str">
        <f t="shared" si="16"/>
        <v>42,01</v>
      </c>
      <c r="H177" s="10">
        <f t="shared" si="17"/>
        <v>1764.8400999999999</v>
      </c>
      <c r="I177" s="10"/>
      <c r="J177" s="10"/>
    </row>
    <row r="178" spans="1:10">
      <c r="A178" s="22" t="s">
        <v>780</v>
      </c>
      <c r="B178" s="21" t="str">
        <f t="shared" si="12"/>
        <v>000000000019006325</v>
      </c>
      <c r="C178" s="12" t="str">
        <f t="shared" si="13"/>
        <v>70</v>
      </c>
      <c r="D178" s="10" t="str">
        <f t="shared" si="14"/>
        <v>1900632570</v>
      </c>
      <c r="E178" s="12" t="str">
        <f t="shared" si="13"/>
        <v>70</v>
      </c>
      <c r="F178" s="10" t="str">
        <f t="shared" si="15"/>
        <v>1.900.632.570,70</v>
      </c>
      <c r="G178" s="10" t="str">
        <f t="shared" si="16"/>
        <v>4,95</v>
      </c>
      <c r="H178" s="10">
        <f t="shared" si="17"/>
        <v>24.502500000000001</v>
      </c>
      <c r="I178" s="10"/>
      <c r="J178" s="10"/>
    </row>
    <row r="179" spans="1:10">
      <c r="A179" s="22" t="s">
        <v>781</v>
      </c>
      <c r="B179" s="21" t="str">
        <f t="shared" si="12"/>
        <v>000000000014052805</v>
      </c>
      <c r="C179" s="12" t="str">
        <f t="shared" si="13"/>
        <v>02</v>
      </c>
      <c r="D179" s="10" t="str">
        <f t="shared" si="14"/>
        <v>1405280502</v>
      </c>
      <c r="E179" s="12" t="str">
        <f t="shared" si="13"/>
        <v>02</v>
      </c>
      <c r="F179" s="10" t="str">
        <f t="shared" si="15"/>
        <v>1.405.280.502,02</v>
      </c>
      <c r="G179" s="10" t="str">
        <f t="shared" si="16"/>
        <v>-45,03</v>
      </c>
      <c r="H179" s="10">
        <f t="shared" si="17"/>
        <v>2027.7009</v>
      </c>
      <c r="I179" s="10"/>
      <c r="J179" s="10"/>
    </row>
    <row r="180" spans="1:10">
      <c r="A180" s="22" t="s">
        <v>782</v>
      </c>
      <c r="B180" s="21" t="str">
        <f t="shared" si="12"/>
        <v>000000000059081074</v>
      </c>
      <c r="C180" s="12" t="str">
        <f t="shared" si="13"/>
        <v>09</v>
      </c>
      <c r="D180" s="10" t="str">
        <f t="shared" si="14"/>
        <v>5908107409</v>
      </c>
      <c r="E180" s="12" t="str">
        <f t="shared" si="13"/>
        <v>09</v>
      </c>
      <c r="F180" s="10" t="str">
        <f t="shared" si="15"/>
        <v>5.908.107.409,09</v>
      </c>
      <c r="G180" s="10" t="str">
        <f t="shared" si="16"/>
        <v>28,02</v>
      </c>
      <c r="H180" s="10">
        <f t="shared" si="17"/>
        <v>785.12040000000002</v>
      </c>
      <c r="I180" s="10"/>
      <c r="J180" s="10"/>
    </row>
    <row r="181" spans="1:10">
      <c r="A181" s="22" t="s">
        <v>783</v>
      </c>
      <c r="B181" s="21" t="str">
        <f t="shared" si="12"/>
        <v>000000000031063077</v>
      </c>
      <c r="C181" s="12" t="str">
        <f t="shared" si="13"/>
        <v>07</v>
      </c>
      <c r="D181" s="10" t="str">
        <f t="shared" si="14"/>
        <v>3106307707</v>
      </c>
      <c r="E181" s="12" t="str">
        <f t="shared" si="13"/>
        <v>07</v>
      </c>
      <c r="F181" s="10" t="str">
        <f t="shared" si="15"/>
        <v>3.106.307.707,07</v>
      </c>
      <c r="G181" s="10" t="str">
        <f t="shared" si="16"/>
        <v>-52,94</v>
      </c>
      <c r="H181" s="10">
        <f t="shared" si="17"/>
        <v>2802.6435999999999</v>
      </c>
      <c r="I181" s="10"/>
      <c r="J181" s="10"/>
    </row>
    <row r="182" spans="1:10">
      <c r="A182" s="22" t="s">
        <v>784</v>
      </c>
      <c r="B182" s="21" t="str">
        <f t="shared" si="12"/>
        <v>000000000084003217</v>
      </c>
      <c r="C182" s="12" t="str">
        <f t="shared" si="13"/>
        <v>40</v>
      </c>
      <c r="D182" s="10" t="str">
        <f t="shared" si="14"/>
        <v>8400321740</v>
      </c>
      <c r="E182" s="12" t="str">
        <f t="shared" si="13"/>
        <v>40</v>
      </c>
      <c r="F182" s="10" t="str">
        <f t="shared" si="15"/>
        <v>8.400.321.740,40</v>
      </c>
      <c r="G182" s="10" t="str">
        <f t="shared" si="16"/>
        <v>63,00</v>
      </c>
      <c r="H182" s="10">
        <f t="shared" si="17"/>
        <v>3969</v>
      </c>
      <c r="I182" s="10"/>
      <c r="J182" s="10"/>
    </row>
    <row r="183" spans="1:10">
      <c r="A183" s="22" t="s">
        <v>785</v>
      </c>
      <c r="B183" s="21" t="str">
        <f t="shared" si="12"/>
        <v>000000000021000636</v>
      </c>
      <c r="C183" s="12" t="str">
        <f t="shared" si="13"/>
        <v>61</v>
      </c>
      <c r="D183" s="10" t="str">
        <f t="shared" si="14"/>
        <v>2100063661</v>
      </c>
      <c r="E183" s="12" t="str">
        <f t="shared" si="13"/>
        <v>61</v>
      </c>
      <c r="F183" s="10" t="str">
        <f t="shared" si="15"/>
        <v>2.100.063.661,61</v>
      </c>
      <c r="G183" s="10" t="str">
        <f t="shared" si="16"/>
        <v>-51,10</v>
      </c>
      <c r="H183" s="10">
        <f t="shared" si="17"/>
        <v>2611.21</v>
      </c>
      <c r="I183" s="10"/>
      <c r="J183" s="10"/>
    </row>
    <row r="184" spans="1:10">
      <c r="A184" s="22" t="s">
        <v>786</v>
      </c>
      <c r="B184" s="21" t="str">
        <f t="shared" si="12"/>
        <v>000000000072100306</v>
      </c>
      <c r="C184" s="12" t="str">
        <f t="shared" si="13"/>
        <v>95</v>
      </c>
      <c r="D184" s="10" t="str">
        <f t="shared" si="14"/>
        <v>7210030695</v>
      </c>
      <c r="E184" s="12" t="str">
        <f t="shared" si="13"/>
        <v>95</v>
      </c>
      <c r="F184" s="10" t="str">
        <f t="shared" si="15"/>
        <v>7.210.030.695,95</v>
      </c>
      <c r="G184" s="10" t="str">
        <f t="shared" si="16"/>
        <v>7,66</v>
      </c>
      <c r="H184" s="10">
        <f t="shared" si="17"/>
        <v>58.675600000000003</v>
      </c>
      <c r="I184" s="10"/>
      <c r="J184" s="10"/>
    </row>
    <row r="185" spans="1:10">
      <c r="A185" s="22" t="s">
        <v>787</v>
      </c>
      <c r="B185" s="21" t="str">
        <f t="shared" si="12"/>
        <v>000000000064440097</v>
      </c>
      <c r="C185" s="12" t="str">
        <f t="shared" si="13"/>
        <v>40</v>
      </c>
      <c r="D185" s="10" t="str">
        <f t="shared" si="14"/>
        <v>6444009740</v>
      </c>
      <c r="E185" s="12" t="str">
        <f t="shared" si="13"/>
        <v>40</v>
      </c>
      <c r="F185" s="10" t="str">
        <f t="shared" si="15"/>
        <v>6.444.009.740,40</v>
      </c>
      <c r="G185" s="10" t="str">
        <f t="shared" si="16"/>
        <v>-1,59</v>
      </c>
      <c r="H185" s="10">
        <f t="shared" si="17"/>
        <v>2.5281000000000002</v>
      </c>
      <c r="I185" s="10"/>
      <c r="J185" s="10"/>
    </row>
    <row r="186" spans="1:10">
      <c r="A186" s="22" t="s">
        <v>788</v>
      </c>
      <c r="B186" s="21" t="str">
        <f t="shared" si="12"/>
        <v>000000000066034699</v>
      </c>
      <c r="C186" s="12" t="str">
        <f t="shared" si="13"/>
        <v>00</v>
      </c>
      <c r="D186" s="10" t="str">
        <f t="shared" si="14"/>
        <v>6603469900</v>
      </c>
      <c r="E186" s="12" t="str">
        <f t="shared" si="13"/>
        <v>00</v>
      </c>
      <c r="F186" s="10" t="str">
        <f t="shared" si="15"/>
        <v>6.603.469.900,00</v>
      </c>
      <c r="G186" s="10" t="str">
        <f t="shared" si="16"/>
        <v>7,43</v>
      </c>
      <c r="H186" s="10">
        <f t="shared" si="17"/>
        <v>55.204899999999995</v>
      </c>
      <c r="I186" s="10"/>
      <c r="J186" s="10"/>
    </row>
    <row r="187" spans="1:10">
      <c r="A187" s="22" t="s">
        <v>789</v>
      </c>
      <c r="B187" s="21" t="str">
        <f t="shared" si="12"/>
        <v>000000000058607900</v>
      </c>
      <c r="C187" s="12" t="str">
        <f t="shared" si="13"/>
        <v>29</v>
      </c>
      <c r="D187" s="10" t="str">
        <f t="shared" si="14"/>
        <v>5860790029</v>
      </c>
      <c r="E187" s="12" t="str">
        <f t="shared" si="13"/>
        <v>29</v>
      </c>
      <c r="F187" s="10" t="str">
        <f t="shared" si="15"/>
        <v>5.860.790.029,29</v>
      </c>
      <c r="G187" s="10" t="str">
        <f t="shared" si="16"/>
        <v>46,61</v>
      </c>
      <c r="H187" s="10">
        <f t="shared" si="17"/>
        <v>2172.4920999999999</v>
      </c>
      <c r="I187" s="10"/>
      <c r="J187" s="10"/>
    </row>
    <row r="188" spans="1:10">
      <c r="A188" s="22" t="s">
        <v>790</v>
      </c>
      <c r="B188" s="21" t="str">
        <f t="shared" si="12"/>
        <v>000000000012002807</v>
      </c>
      <c r="C188" s="12" t="str">
        <f t="shared" si="13"/>
        <v>73</v>
      </c>
      <c r="D188" s="10" t="str">
        <f t="shared" si="14"/>
        <v>1200280773</v>
      </c>
      <c r="E188" s="12" t="str">
        <f t="shared" si="13"/>
        <v>73</v>
      </c>
      <c r="F188" s="10" t="str">
        <f t="shared" si="15"/>
        <v>1.200.280.773,73</v>
      </c>
      <c r="G188" s="10" t="str">
        <f t="shared" si="16"/>
        <v>-19,50</v>
      </c>
      <c r="H188" s="10">
        <f t="shared" si="17"/>
        <v>380.25</v>
      </c>
      <c r="I188" s="10"/>
      <c r="J188" s="10"/>
    </row>
    <row r="189" spans="1:10">
      <c r="A189" s="22" t="s">
        <v>791</v>
      </c>
      <c r="B189" s="21" t="str">
        <f t="shared" si="12"/>
        <v>000000000031501027</v>
      </c>
      <c r="C189" s="12" t="str">
        <f t="shared" si="13"/>
        <v>05</v>
      </c>
      <c r="D189" s="10" t="str">
        <f t="shared" si="14"/>
        <v>3150102705</v>
      </c>
      <c r="E189" s="12" t="str">
        <f t="shared" si="13"/>
        <v>05</v>
      </c>
      <c r="F189" s="10" t="str">
        <f t="shared" si="15"/>
        <v>3.150.102.705,05</v>
      </c>
      <c r="G189" s="10" t="str">
        <f t="shared" si="16"/>
        <v>-65,00</v>
      </c>
      <c r="H189" s="10">
        <f t="shared" si="17"/>
        <v>4225</v>
      </c>
      <c r="I189" s="10"/>
      <c r="J189" s="10"/>
    </row>
    <row r="190" spans="1:10">
      <c r="A190" s="22" t="s">
        <v>792</v>
      </c>
      <c r="B190" s="21" t="str">
        <f t="shared" si="12"/>
        <v>000000000096500727</v>
      </c>
      <c r="C190" s="12" t="str">
        <f t="shared" si="13"/>
        <v>60</v>
      </c>
      <c r="D190" s="10" t="str">
        <f t="shared" si="14"/>
        <v>9650072760</v>
      </c>
      <c r="E190" s="12" t="str">
        <f t="shared" si="13"/>
        <v>60</v>
      </c>
      <c r="F190" s="10" t="str">
        <f t="shared" si="15"/>
        <v>9.650.072.760,60</v>
      </c>
      <c r="G190" s="10" t="str">
        <f t="shared" si="16"/>
        <v>73,41</v>
      </c>
      <c r="H190" s="10">
        <f t="shared" si="17"/>
        <v>5389.0280999999995</v>
      </c>
      <c r="I190" s="10"/>
      <c r="J190" s="10"/>
    </row>
    <row r="191" spans="1:10">
      <c r="A191" s="22" t="s">
        <v>793</v>
      </c>
      <c r="B191" s="21" t="str">
        <f t="shared" si="12"/>
        <v>000000000023088010</v>
      </c>
      <c r="C191" s="12" t="str">
        <f t="shared" si="13"/>
        <v>15</v>
      </c>
      <c r="D191" s="10" t="str">
        <f t="shared" si="14"/>
        <v>2308801015</v>
      </c>
      <c r="E191" s="12" t="str">
        <f t="shared" si="13"/>
        <v>15</v>
      </c>
      <c r="F191" s="10" t="str">
        <f t="shared" si="15"/>
        <v>2.308.801.015,15</v>
      </c>
      <c r="G191" s="10" t="str">
        <f t="shared" si="16"/>
        <v>-18,92</v>
      </c>
      <c r="H191" s="10">
        <f t="shared" si="17"/>
        <v>357.96640000000008</v>
      </c>
      <c r="I191" s="10"/>
      <c r="J191" s="10"/>
    </row>
    <row r="192" spans="1:10">
      <c r="A192" s="22" t="s">
        <v>794</v>
      </c>
      <c r="B192" s="21" t="str">
        <f t="shared" si="12"/>
        <v>000000000042003470</v>
      </c>
      <c r="C192" s="12" t="str">
        <f t="shared" si="13"/>
        <v>41</v>
      </c>
      <c r="D192" s="10" t="str">
        <f t="shared" si="14"/>
        <v>4200347041</v>
      </c>
      <c r="E192" s="12" t="str">
        <f t="shared" si="13"/>
        <v>41</v>
      </c>
      <c r="F192" s="10" t="str">
        <f t="shared" si="15"/>
        <v>4.200.347.041,41</v>
      </c>
      <c r="G192" s="10" t="str">
        <f t="shared" si="16"/>
        <v>-35,79</v>
      </c>
      <c r="H192" s="10">
        <f t="shared" si="17"/>
        <v>1280.9241</v>
      </c>
      <c r="I192" s="10"/>
      <c r="J192" s="10"/>
    </row>
    <row r="193" spans="1:10">
      <c r="A193" s="22" t="s">
        <v>795</v>
      </c>
      <c r="B193" s="21" t="str">
        <f t="shared" si="12"/>
        <v>000000000077790930</v>
      </c>
      <c r="C193" s="12" t="str">
        <f t="shared" si="13"/>
        <v>90</v>
      </c>
      <c r="D193" s="10" t="str">
        <f t="shared" si="14"/>
        <v>7779093090</v>
      </c>
      <c r="E193" s="12" t="str">
        <f t="shared" si="13"/>
        <v>90</v>
      </c>
      <c r="F193" s="10" t="str">
        <f t="shared" si="15"/>
        <v>7.779.093.090,90</v>
      </c>
      <c r="G193" s="10" t="str">
        <f t="shared" si="16"/>
        <v>-11,28</v>
      </c>
      <c r="H193" s="10">
        <f t="shared" si="17"/>
        <v>127.23839999999998</v>
      </c>
      <c r="I193" s="10"/>
      <c r="J193" s="10"/>
    </row>
    <row r="194" spans="1:10">
      <c r="A194" s="22" t="s">
        <v>796</v>
      </c>
      <c r="B194" s="21" t="str">
        <f t="shared" si="12"/>
        <v>000000000089070053</v>
      </c>
      <c r="C194" s="12" t="str">
        <f t="shared" si="13"/>
        <v>78</v>
      </c>
      <c r="D194" s="10" t="str">
        <f t="shared" si="14"/>
        <v>8907005378</v>
      </c>
      <c r="E194" s="12" t="str">
        <f t="shared" si="13"/>
        <v>78</v>
      </c>
      <c r="F194" s="10" t="str">
        <f t="shared" si="15"/>
        <v>8.907.005.378,78</v>
      </c>
      <c r="G194" s="10" t="str">
        <f t="shared" si="16"/>
        <v>4,66</v>
      </c>
      <c r="H194" s="10">
        <f t="shared" si="17"/>
        <v>21.715600000000002</v>
      </c>
      <c r="I194" s="10"/>
      <c r="J194" s="10"/>
    </row>
    <row r="195" spans="1:10">
      <c r="A195" s="22" t="s">
        <v>797</v>
      </c>
      <c r="B195" s="21" t="str">
        <f t="shared" ref="B195:B201" si="18">LEFT(A195, 18)</f>
        <v>000000000084406525</v>
      </c>
      <c r="C195" s="12" t="str">
        <f t="shared" ref="C195:E201" si="19">RIGHT(A195, 2)</f>
        <v>00</v>
      </c>
      <c r="D195" s="10" t="str">
        <f t="shared" ref="D195:D201" si="20">RIGHT(A195, 10)</f>
        <v>8440652500</v>
      </c>
      <c r="E195" s="12" t="str">
        <f t="shared" si="19"/>
        <v>00</v>
      </c>
      <c r="F195" s="10" t="str">
        <f t="shared" ref="F195:F201" si="21">TEXT(D195 &amp; "," &amp; C195, "#.##0,00")</f>
        <v>8.440.652.500,00</v>
      </c>
      <c r="G195" s="10" t="str">
        <f t="shared" ref="G195:G201" si="22">TEXT((F195-F196)/100000000, "0,00")</f>
        <v>2,00</v>
      </c>
      <c r="H195" s="10">
        <f t="shared" ref="H195:H201" si="23">G195^2</f>
        <v>4</v>
      </c>
      <c r="I195" s="10"/>
      <c r="J195" s="10"/>
    </row>
    <row r="196" spans="1:10">
      <c r="A196" s="22" t="s">
        <v>798</v>
      </c>
      <c r="B196" s="21" t="str">
        <f t="shared" si="18"/>
        <v>000000000082406605</v>
      </c>
      <c r="C196" s="12" t="str">
        <f t="shared" si="19"/>
        <v>06</v>
      </c>
      <c r="D196" s="10" t="str">
        <f t="shared" si="20"/>
        <v>8240660506</v>
      </c>
      <c r="E196" s="12" t="str">
        <f t="shared" si="19"/>
        <v>06</v>
      </c>
      <c r="F196" s="10" t="str">
        <f t="shared" si="21"/>
        <v>8.240.660.506,06</v>
      </c>
      <c r="G196" s="10" t="str">
        <f t="shared" si="22"/>
        <v>-2,62</v>
      </c>
      <c r="H196" s="10">
        <f t="shared" si="23"/>
        <v>6.8644000000000007</v>
      </c>
      <c r="I196" s="10"/>
      <c r="J196" s="10"/>
    </row>
    <row r="197" spans="1:10">
      <c r="A197" s="22" t="s">
        <v>799</v>
      </c>
      <c r="B197" s="21" t="str">
        <f t="shared" si="18"/>
        <v>000000000085030315</v>
      </c>
      <c r="C197" s="12" t="str">
        <f t="shared" si="19"/>
        <v>40</v>
      </c>
      <c r="D197" s="10" t="str">
        <f t="shared" si="20"/>
        <v>8503031540</v>
      </c>
      <c r="E197" s="12" t="str">
        <f t="shared" si="19"/>
        <v>40</v>
      </c>
      <c r="F197" s="10" t="str">
        <f t="shared" si="21"/>
        <v>8.503.031.540,40</v>
      </c>
      <c r="G197" s="10" t="str">
        <f t="shared" si="22"/>
        <v>70,03</v>
      </c>
      <c r="H197" s="10">
        <f t="shared" si="23"/>
        <v>4904.2008999999998</v>
      </c>
      <c r="I197" s="10"/>
      <c r="J197" s="10"/>
    </row>
    <row r="198" spans="1:10">
      <c r="A198" s="22" t="s">
        <v>800</v>
      </c>
      <c r="B198" s="21" t="str">
        <f t="shared" si="18"/>
        <v>000000000015000738</v>
      </c>
      <c r="C198" s="12" t="str">
        <f t="shared" si="19"/>
        <v>22</v>
      </c>
      <c r="D198" s="10" t="str">
        <f t="shared" si="20"/>
        <v>1500073822</v>
      </c>
      <c r="E198" s="12" t="str">
        <f t="shared" si="19"/>
        <v>22</v>
      </c>
      <c r="F198" s="10" t="str">
        <f t="shared" si="21"/>
        <v>1.500.073.822,22</v>
      </c>
      <c r="G198" s="10" t="str">
        <f t="shared" si="22"/>
        <v>-36,99</v>
      </c>
      <c r="H198" s="10">
        <f t="shared" si="23"/>
        <v>1368.2601000000002</v>
      </c>
      <c r="I198" s="10"/>
      <c r="J198" s="10"/>
    </row>
    <row r="199" spans="1:10">
      <c r="A199" s="22" t="s">
        <v>801</v>
      </c>
      <c r="B199" s="21" t="str">
        <f t="shared" si="18"/>
        <v>000000000051990092</v>
      </c>
      <c r="C199" s="12" t="str">
        <f t="shared" si="19"/>
        <v>09</v>
      </c>
      <c r="D199" s="10" t="str">
        <f t="shared" si="20"/>
        <v>5199009209</v>
      </c>
      <c r="E199" s="12" t="str">
        <f t="shared" si="19"/>
        <v>09</v>
      </c>
      <c r="F199" s="10" t="str">
        <f t="shared" si="21"/>
        <v>5.199.009.209,09</v>
      </c>
      <c r="G199" s="10" t="str">
        <f t="shared" si="22"/>
        <v>14,00</v>
      </c>
      <c r="H199" s="10">
        <f t="shared" si="23"/>
        <v>196</v>
      </c>
      <c r="I199" s="10"/>
      <c r="J199" s="10"/>
    </row>
    <row r="200" spans="1:10">
      <c r="A200" s="22" t="s">
        <v>802</v>
      </c>
      <c r="B200" s="21" t="str">
        <f t="shared" si="18"/>
        <v>000000000037991001</v>
      </c>
      <c r="C200" s="12" t="str">
        <f t="shared" si="19"/>
        <v>80</v>
      </c>
      <c r="D200" s="10" t="str">
        <f t="shared" si="20"/>
        <v>3799100180</v>
      </c>
      <c r="E200" s="12" t="str">
        <f t="shared" si="19"/>
        <v>80</v>
      </c>
      <c r="F200" s="10" t="str">
        <f t="shared" si="21"/>
        <v>3.799.100.180,80</v>
      </c>
      <c r="G200" s="10" t="str">
        <f t="shared" si="22"/>
        <v>-34,71</v>
      </c>
      <c r="H200" s="10">
        <f t="shared" si="23"/>
        <v>1204.7841000000001</v>
      </c>
      <c r="I200" s="10"/>
      <c r="J200" s="10"/>
    </row>
    <row r="201" spans="1:10">
      <c r="A201" s="22" t="s">
        <v>803</v>
      </c>
      <c r="B201" s="21" t="str">
        <f t="shared" si="18"/>
        <v>000000000072700303</v>
      </c>
      <c r="C201" s="12" t="str">
        <f t="shared" si="19"/>
        <v>38</v>
      </c>
      <c r="D201" s="10" t="str">
        <f t="shared" si="20"/>
        <v>7270030338</v>
      </c>
      <c r="E201" s="12" t="str">
        <f t="shared" si="19"/>
        <v>38</v>
      </c>
      <c r="F201" s="10" t="str">
        <f t="shared" si="21"/>
        <v>7.270.030.338,38</v>
      </c>
      <c r="G201" s="10" t="str">
        <f t="shared" si="22"/>
        <v>72,70</v>
      </c>
      <c r="H201" s="10">
        <f t="shared" si="23"/>
        <v>5285.29</v>
      </c>
      <c r="I201" s="10"/>
      <c r="J201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DDA55-7A85-4DE9-B506-68826AE13431}">
  <dimension ref="A1:J201"/>
  <sheetViews>
    <sheetView workbookViewId="0">
      <selection sqref="A1:H1"/>
    </sheetView>
  </sheetViews>
  <sheetFormatPr defaultRowHeight="15"/>
  <cols>
    <col min="1" max="1" width="27.42578125" customWidth="1"/>
    <col min="2" max="2" width="22.85546875" customWidth="1"/>
    <col min="3" max="3" width="12.85546875" customWidth="1"/>
    <col min="4" max="4" width="18.42578125" style="9" customWidth="1"/>
    <col min="5" max="5" width="13.5703125" customWidth="1"/>
    <col min="6" max="6" width="18.140625" customWidth="1"/>
    <col min="7" max="7" width="21.28515625" customWidth="1"/>
    <col min="8" max="8" width="27.42578125" customWidth="1"/>
  </cols>
  <sheetData>
    <row r="1" spans="1:10" ht="23.25" customHeight="1">
      <c r="A1" s="23" t="s">
        <v>1005</v>
      </c>
      <c r="B1" s="23" t="s">
        <v>1006</v>
      </c>
      <c r="C1" s="23" t="s">
        <v>1007</v>
      </c>
      <c r="D1" s="23" t="s">
        <v>1008</v>
      </c>
      <c r="E1" s="23" t="s">
        <v>1009</v>
      </c>
      <c r="F1" s="23" t="s">
        <v>1010</v>
      </c>
      <c r="G1" s="23" t="s">
        <v>1011</v>
      </c>
      <c r="H1" s="25" t="s">
        <v>1012</v>
      </c>
      <c r="I1" s="10"/>
      <c r="J1" s="10"/>
    </row>
    <row r="2" spans="1:10">
      <c r="A2" s="22" t="s">
        <v>804</v>
      </c>
      <c r="B2" s="21" t="str">
        <f>LEFT(A2, 18)</f>
        <v>000000000049080874</v>
      </c>
      <c r="C2" s="12" t="str">
        <f>RIGHT(A2, 2)</f>
        <v>80</v>
      </c>
      <c r="D2" s="10" t="str">
        <f>RIGHT(A2, 10)</f>
        <v>4908087480</v>
      </c>
      <c r="E2" s="12" t="str">
        <f>RIGHT(C2, 2)</f>
        <v>80</v>
      </c>
      <c r="F2" s="10" t="str">
        <f>TEXT(D2 &amp; "," &amp; C2, "#.##0,00")</f>
        <v>4.908.087.480,80</v>
      </c>
      <c r="G2" s="10" t="str">
        <f>TEXT((F2-F3)/100000000, "0,00")</f>
        <v>-32,93</v>
      </c>
      <c r="H2" s="10">
        <f>G2^2</f>
        <v>1084.3849</v>
      </c>
      <c r="I2" s="10"/>
      <c r="J2" s="10"/>
    </row>
    <row r="3" spans="1:10">
      <c r="A3" s="22" t="s">
        <v>806</v>
      </c>
      <c r="B3" s="21" t="str">
        <f t="shared" ref="B3:B66" si="0">LEFT(A3, 18)</f>
        <v>000000000082006094</v>
      </c>
      <c r="C3" s="12" t="str">
        <f t="shared" ref="C3:E66" si="1">RIGHT(A3, 2)</f>
        <v>93</v>
      </c>
      <c r="D3" s="10" t="str">
        <f t="shared" ref="D3:D66" si="2">RIGHT(A3, 10)</f>
        <v>8200609493</v>
      </c>
      <c r="E3" s="12" t="str">
        <f t="shared" si="1"/>
        <v>93</v>
      </c>
      <c r="F3" s="10" t="str">
        <f t="shared" ref="F3:F66" si="3">TEXT(D3 &amp; "," &amp; C3, "#.##0,00")</f>
        <v>8.200.609.493,93</v>
      </c>
      <c r="G3" s="10" t="str">
        <f t="shared" ref="G3:G66" si="4">TEXT((F3-F4)/100000000, "0,00")</f>
        <v>7,65</v>
      </c>
      <c r="H3" s="10">
        <f t="shared" ref="H3:H66" si="5">G3^2</f>
        <v>58.522500000000008</v>
      </c>
      <c r="I3" s="10"/>
      <c r="J3" s="10"/>
    </row>
    <row r="4" spans="1:10">
      <c r="A4" s="22" t="s">
        <v>807</v>
      </c>
      <c r="B4" s="21" t="str">
        <f t="shared" si="0"/>
        <v>000000000074354036</v>
      </c>
      <c r="C4" s="12" t="str">
        <f t="shared" si="1"/>
        <v>00</v>
      </c>
      <c r="D4" s="10" t="str">
        <f t="shared" si="2"/>
        <v>7435403600</v>
      </c>
      <c r="E4" s="12" t="str">
        <f t="shared" si="1"/>
        <v>00</v>
      </c>
      <c r="F4" s="10" t="str">
        <f t="shared" si="3"/>
        <v>7.435.403.600,00</v>
      </c>
      <c r="G4" s="10" t="str">
        <f t="shared" si="4"/>
        <v>13,30</v>
      </c>
      <c r="H4" s="10">
        <f t="shared" si="5"/>
        <v>176.89000000000001</v>
      </c>
      <c r="I4" s="10"/>
      <c r="J4" s="10"/>
    </row>
    <row r="5" spans="1:10">
      <c r="A5" s="22" t="s">
        <v>808</v>
      </c>
      <c r="B5" s="21" t="str">
        <f t="shared" si="0"/>
        <v>000000000061053009</v>
      </c>
      <c r="C5" s="12" t="str">
        <f t="shared" si="1"/>
        <v>52</v>
      </c>
      <c r="D5" s="10" t="str">
        <f t="shared" si="2"/>
        <v>6105300952</v>
      </c>
      <c r="E5" s="12" t="str">
        <f t="shared" si="1"/>
        <v>52</v>
      </c>
      <c r="F5" s="10" t="str">
        <f t="shared" si="3"/>
        <v>6.105.300.952,52</v>
      </c>
      <c r="G5" s="10" t="str">
        <f t="shared" si="4"/>
        <v>-24,95</v>
      </c>
      <c r="H5" s="10">
        <f t="shared" si="5"/>
        <v>622.50249999999994</v>
      </c>
      <c r="I5" s="10"/>
      <c r="J5" s="10"/>
    </row>
    <row r="6" spans="1:10">
      <c r="A6" s="22" t="s">
        <v>809</v>
      </c>
      <c r="B6" s="21" t="str">
        <f t="shared" si="0"/>
        <v>000000000086000736</v>
      </c>
      <c r="C6" s="12" t="str">
        <f t="shared" si="1"/>
        <v>52</v>
      </c>
      <c r="D6" s="10" t="str">
        <f t="shared" si="2"/>
        <v>8600073652</v>
      </c>
      <c r="E6" s="12" t="str">
        <f t="shared" si="1"/>
        <v>52</v>
      </c>
      <c r="F6" s="10" t="str">
        <f t="shared" si="3"/>
        <v>8.600.073.652,52</v>
      </c>
      <c r="G6" s="10" t="str">
        <f t="shared" si="4"/>
        <v>-10,00</v>
      </c>
      <c r="H6" s="10">
        <f t="shared" si="5"/>
        <v>100</v>
      </c>
      <c r="I6" s="10"/>
      <c r="J6" s="10"/>
    </row>
    <row r="7" spans="1:10">
      <c r="A7" s="22" t="s">
        <v>810</v>
      </c>
      <c r="B7" s="21" t="str">
        <f t="shared" si="0"/>
        <v>000000000096000326</v>
      </c>
      <c r="C7" s="12" t="str">
        <f t="shared" si="1"/>
        <v>65</v>
      </c>
      <c r="D7" s="10" t="str">
        <f t="shared" si="2"/>
        <v>9600032665</v>
      </c>
      <c r="E7" s="12" t="str">
        <f t="shared" si="1"/>
        <v>65</v>
      </c>
      <c r="F7" s="10" t="str">
        <f t="shared" si="3"/>
        <v>9.600.032.665,65</v>
      </c>
      <c r="G7" s="10" t="str">
        <f t="shared" si="4"/>
        <v>13,98</v>
      </c>
      <c r="H7" s="10">
        <f t="shared" si="5"/>
        <v>195.44040000000001</v>
      </c>
      <c r="I7" s="10"/>
      <c r="J7" s="10"/>
    </row>
    <row r="8" spans="1:10">
      <c r="A8" s="22" t="s">
        <v>811</v>
      </c>
      <c r="B8" s="21" t="str">
        <f t="shared" si="0"/>
        <v>000000000082021404</v>
      </c>
      <c r="C8" s="12" t="str">
        <f t="shared" si="1"/>
        <v>06</v>
      </c>
      <c r="D8" s="10" t="str">
        <f t="shared" si="2"/>
        <v>8202140406</v>
      </c>
      <c r="E8" s="12" t="str">
        <f t="shared" si="1"/>
        <v>06</v>
      </c>
      <c r="F8" s="10" t="str">
        <f t="shared" si="3"/>
        <v>8.202.140.406,06</v>
      </c>
      <c r="G8" s="10" t="str">
        <f t="shared" si="4"/>
        <v>-1,27</v>
      </c>
      <c r="H8" s="10">
        <f t="shared" si="5"/>
        <v>1.6129</v>
      </c>
      <c r="I8" s="10"/>
      <c r="J8" s="10"/>
    </row>
    <row r="9" spans="1:10">
      <c r="A9" s="22" t="s">
        <v>812</v>
      </c>
      <c r="B9" s="21" t="str">
        <f t="shared" si="0"/>
        <v>000000000083294080</v>
      </c>
      <c r="C9" s="12" t="str">
        <f t="shared" si="1"/>
        <v>03</v>
      </c>
      <c r="D9" s="10" t="str">
        <f t="shared" si="2"/>
        <v>8329408003</v>
      </c>
      <c r="E9" s="12" t="str">
        <f t="shared" si="1"/>
        <v>03</v>
      </c>
      <c r="F9" s="10" t="str">
        <f t="shared" si="3"/>
        <v>8.329.408.003,03</v>
      </c>
      <c r="G9" s="10" t="str">
        <f t="shared" si="4"/>
        <v>5,79</v>
      </c>
      <c r="H9" s="10">
        <f t="shared" si="5"/>
        <v>33.524099999999997</v>
      </c>
      <c r="I9" s="10"/>
      <c r="J9" s="10"/>
    </row>
    <row r="10" spans="1:10">
      <c r="A10" s="22" t="s">
        <v>813</v>
      </c>
      <c r="B10" s="21" t="str">
        <f t="shared" si="0"/>
        <v>000000000077507438</v>
      </c>
      <c r="C10" s="12" t="str">
        <f t="shared" si="1"/>
        <v>00</v>
      </c>
      <c r="D10" s="10" t="str">
        <f t="shared" si="2"/>
        <v>7750743800</v>
      </c>
      <c r="E10" s="12" t="str">
        <f t="shared" si="1"/>
        <v>00</v>
      </c>
      <c r="F10" s="10" t="str">
        <f t="shared" si="3"/>
        <v>7.750.743.800,00</v>
      </c>
      <c r="G10" s="10" t="str">
        <f t="shared" si="4"/>
        <v>41,19</v>
      </c>
      <c r="H10" s="10">
        <f t="shared" si="5"/>
        <v>1696.6160999999997</v>
      </c>
      <c r="I10" s="10"/>
      <c r="J10" s="10"/>
    </row>
    <row r="11" spans="1:10">
      <c r="A11" s="22" t="s">
        <v>814</v>
      </c>
      <c r="B11" s="21" t="str">
        <f t="shared" si="0"/>
        <v>000000000036320053</v>
      </c>
      <c r="C11" s="12" t="str">
        <f t="shared" si="1"/>
        <v>07</v>
      </c>
      <c r="D11" s="10" t="str">
        <f t="shared" si="2"/>
        <v>3632005307</v>
      </c>
      <c r="E11" s="12" t="str">
        <f t="shared" si="1"/>
        <v>07</v>
      </c>
      <c r="F11" s="10" t="str">
        <f t="shared" si="3"/>
        <v>3.632.005.307,07</v>
      </c>
      <c r="G11" s="10" t="str">
        <f t="shared" si="4"/>
        <v>-19,89</v>
      </c>
      <c r="H11" s="10">
        <f t="shared" si="5"/>
        <v>395.6121</v>
      </c>
      <c r="I11" s="10"/>
      <c r="J11" s="10"/>
    </row>
    <row r="12" spans="1:10">
      <c r="A12" s="22" t="s">
        <v>815</v>
      </c>
      <c r="B12" s="21" t="str">
        <f t="shared" si="0"/>
        <v>000000000056208175</v>
      </c>
      <c r="C12" s="12" t="str">
        <f t="shared" si="1"/>
        <v>00</v>
      </c>
      <c r="D12" s="10" t="str">
        <f t="shared" si="2"/>
        <v>5620817500</v>
      </c>
      <c r="E12" s="12" t="str">
        <f t="shared" si="1"/>
        <v>00</v>
      </c>
      <c r="F12" s="10" t="str">
        <f t="shared" si="3"/>
        <v>5.620.817.500,00</v>
      </c>
      <c r="G12" s="10" t="str">
        <f t="shared" si="4"/>
        <v>-1,14</v>
      </c>
      <c r="H12" s="10">
        <f t="shared" si="5"/>
        <v>1.2995999999999999</v>
      </c>
      <c r="I12" s="10"/>
      <c r="J12" s="10"/>
    </row>
    <row r="13" spans="1:10">
      <c r="A13" s="22" t="s">
        <v>816</v>
      </c>
      <c r="B13" s="21" t="str">
        <f t="shared" si="0"/>
        <v>000000000057346009</v>
      </c>
      <c r="C13" s="12" t="str">
        <f t="shared" si="1"/>
        <v>70</v>
      </c>
      <c r="D13" s="10" t="str">
        <f t="shared" si="2"/>
        <v>5734600970</v>
      </c>
      <c r="E13" s="12" t="str">
        <f t="shared" si="1"/>
        <v>70</v>
      </c>
      <c r="F13" s="10" t="str">
        <f t="shared" si="3"/>
        <v>5.734.600.970,70</v>
      </c>
      <c r="G13" s="10" t="str">
        <f t="shared" si="4"/>
        <v>2,74</v>
      </c>
      <c r="H13" s="10">
        <f t="shared" si="5"/>
        <v>7.5076000000000009</v>
      </c>
      <c r="I13" s="10"/>
      <c r="J13" s="10"/>
    </row>
    <row r="14" spans="1:10">
      <c r="A14" s="22" t="s">
        <v>817</v>
      </c>
      <c r="B14" s="21" t="str">
        <f t="shared" si="0"/>
        <v>000000000054606194</v>
      </c>
      <c r="C14" s="12" t="str">
        <f t="shared" si="1"/>
        <v>00</v>
      </c>
      <c r="D14" s="10" t="str">
        <f t="shared" si="2"/>
        <v>5460619400</v>
      </c>
      <c r="E14" s="12" t="str">
        <f t="shared" si="1"/>
        <v>00</v>
      </c>
      <c r="F14" s="10" t="str">
        <f t="shared" si="3"/>
        <v>5.460.619.400,00</v>
      </c>
      <c r="G14" s="10" t="str">
        <f t="shared" si="4"/>
        <v>-0,56</v>
      </c>
      <c r="H14" s="10">
        <f t="shared" si="5"/>
        <v>0.31360000000000005</v>
      </c>
      <c r="I14" s="10"/>
      <c r="J14" s="10"/>
    </row>
    <row r="15" spans="1:10">
      <c r="A15" s="22" t="s">
        <v>818</v>
      </c>
      <c r="B15" s="21" t="str">
        <f t="shared" si="0"/>
        <v>000000000055170440</v>
      </c>
      <c r="C15" s="12" t="str">
        <f t="shared" si="1"/>
        <v>08</v>
      </c>
      <c r="D15" s="10" t="str">
        <f t="shared" si="2"/>
        <v>5517044008</v>
      </c>
      <c r="E15" s="12" t="str">
        <f t="shared" si="1"/>
        <v>08</v>
      </c>
      <c r="F15" s="10" t="str">
        <f t="shared" si="3"/>
        <v>5.517.044.008,08</v>
      </c>
      <c r="G15" s="10" t="str">
        <f t="shared" si="4"/>
        <v>-2,73</v>
      </c>
      <c r="H15" s="10">
        <f t="shared" si="5"/>
        <v>7.4528999999999996</v>
      </c>
      <c r="I15" s="10"/>
      <c r="J15" s="10"/>
    </row>
    <row r="16" spans="1:10">
      <c r="A16" s="22" t="s">
        <v>819</v>
      </c>
      <c r="B16" s="21" t="str">
        <f t="shared" si="0"/>
        <v>000000000057900093</v>
      </c>
      <c r="C16" s="12" t="str">
        <f t="shared" si="1"/>
        <v>97</v>
      </c>
      <c r="D16" s="10" t="str">
        <f t="shared" si="2"/>
        <v>5790009397</v>
      </c>
      <c r="E16" s="12" t="str">
        <f t="shared" si="1"/>
        <v>97</v>
      </c>
      <c r="F16" s="10" t="str">
        <f t="shared" si="3"/>
        <v>5.790.009.397,97</v>
      </c>
      <c r="G16" s="10" t="str">
        <f t="shared" si="4"/>
        <v>-41,11</v>
      </c>
      <c r="H16" s="10">
        <f t="shared" si="5"/>
        <v>1690.0320999999999</v>
      </c>
      <c r="I16" s="10"/>
      <c r="J16" s="10"/>
    </row>
    <row r="17" spans="1:10">
      <c r="A17" s="22" t="s">
        <v>820</v>
      </c>
      <c r="B17" s="21" t="str">
        <f t="shared" si="0"/>
        <v>000000000099005136</v>
      </c>
      <c r="C17" s="12" t="str">
        <f t="shared" si="1"/>
        <v>40</v>
      </c>
      <c r="D17" s="10" t="str">
        <f t="shared" si="2"/>
        <v>9900513640</v>
      </c>
      <c r="E17" s="12" t="str">
        <f t="shared" si="1"/>
        <v>40</v>
      </c>
      <c r="F17" s="10" t="str">
        <f t="shared" si="3"/>
        <v>9.900.513.640,40</v>
      </c>
      <c r="G17" s="10" t="str">
        <f t="shared" si="4"/>
        <v>21,97</v>
      </c>
      <c r="H17" s="10">
        <f t="shared" si="5"/>
        <v>482.68089999999995</v>
      </c>
      <c r="I17" s="10"/>
      <c r="J17" s="10"/>
    </row>
    <row r="18" spans="1:10">
      <c r="A18" s="22" t="s">
        <v>821</v>
      </c>
      <c r="B18" s="21" t="str">
        <f t="shared" si="0"/>
        <v>000000000077030270</v>
      </c>
      <c r="C18" s="12" t="str">
        <f t="shared" si="1"/>
        <v>93</v>
      </c>
      <c r="D18" s="10" t="str">
        <f t="shared" si="2"/>
        <v>7703027093</v>
      </c>
      <c r="E18" s="12" t="str">
        <f t="shared" si="1"/>
        <v>93</v>
      </c>
      <c r="F18" s="10" t="str">
        <f t="shared" si="3"/>
        <v>7.703.027.093,93</v>
      </c>
      <c r="G18" s="10" t="str">
        <f t="shared" si="4"/>
        <v>-14,30</v>
      </c>
      <c r="H18" s="10">
        <f t="shared" si="5"/>
        <v>204.49</v>
      </c>
      <c r="I18" s="10"/>
      <c r="J18" s="10"/>
    </row>
    <row r="19" spans="1:10">
      <c r="A19" s="22" t="s">
        <v>822</v>
      </c>
      <c r="B19" s="21" t="str">
        <f t="shared" si="0"/>
        <v>000000000091333804</v>
      </c>
      <c r="C19" s="12" t="str">
        <f t="shared" si="1"/>
        <v>00</v>
      </c>
      <c r="D19" s="10" t="str">
        <f t="shared" si="2"/>
        <v>9133380400</v>
      </c>
      <c r="E19" s="12" t="str">
        <f t="shared" si="1"/>
        <v>00</v>
      </c>
      <c r="F19" s="10" t="str">
        <f t="shared" si="3"/>
        <v>9.133.380.400,00</v>
      </c>
      <c r="G19" s="10" t="str">
        <f t="shared" si="4"/>
        <v>45,05</v>
      </c>
      <c r="H19" s="10">
        <f t="shared" si="5"/>
        <v>2029.5024999999998</v>
      </c>
      <c r="I19" s="10"/>
      <c r="J19" s="10"/>
    </row>
    <row r="20" spans="1:10">
      <c r="A20" s="22" t="s">
        <v>823</v>
      </c>
      <c r="B20" s="21" t="str">
        <f t="shared" si="0"/>
        <v>000000000046283700</v>
      </c>
      <c r="C20" s="12" t="str">
        <f t="shared" si="1"/>
        <v>01</v>
      </c>
      <c r="D20" s="10" t="str">
        <f t="shared" si="2"/>
        <v>4628370001</v>
      </c>
      <c r="E20" s="12" t="str">
        <f t="shared" si="1"/>
        <v>01</v>
      </c>
      <c r="F20" s="10" t="str">
        <f t="shared" si="3"/>
        <v>4.628.370.001,01</v>
      </c>
      <c r="G20" s="10" t="str">
        <f t="shared" si="4"/>
        <v>-0,02</v>
      </c>
      <c r="H20" s="10">
        <f t="shared" si="5"/>
        <v>4.0000000000000002E-4</v>
      </c>
      <c r="I20" s="10"/>
      <c r="J20" s="10"/>
    </row>
    <row r="21" spans="1:10">
      <c r="A21" s="22" t="s">
        <v>824</v>
      </c>
      <c r="B21" s="21" t="str">
        <f t="shared" si="0"/>
        <v>000000000046303040</v>
      </c>
      <c r="C21" s="12" t="str">
        <f t="shared" si="1"/>
        <v>47</v>
      </c>
      <c r="D21" s="10" t="str">
        <f t="shared" si="2"/>
        <v>4630304047</v>
      </c>
      <c r="E21" s="12" t="str">
        <f t="shared" si="1"/>
        <v>47</v>
      </c>
      <c r="F21" s="10" t="str">
        <f t="shared" si="3"/>
        <v>4.630.304.047,47</v>
      </c>
      <c r="G21" s="10" t="str">
        <f t="shared" si="4"/>
        <v>-49,77</v>
      </c>
      <c r="H21" s="10">
        <f t="shared" si="5"/>
        <v>2477.0529000000001</v>
      </c>
      <c r="I21" s="10"/>
      <c r="J21" s="10"/>
    </row>
    <row r="22" spans="1:10">
      <c r="A22" s="22" t="s">
        <v>825</v>
      </c>
      <c r="B22" s="21" t="str">
        <f t="shared" si="0"/>
        <v>000000000096070638</v>
      </c>
      <c r="C22" s="12" t="str">
        <f t="shared" si="1"/>
        <v>01</v>
      </c>
      <c r="D22" s="10" t="str">
        <f t="shared" si="2"/>
        <v>9607063801</v>
      </c>
      <c r="E22" s="12" t="str">
        <f t="shared" si="1"/>
        <v>01</v>
      </c>
      <c r="F22" s="10" t="str">
        <f t="shared" si="3"/>
        <v>9.607.063.801,01</v>
      </c>
      <c r="G22" s="10" t="str">
        <f t="shared" si="4"/>
        <v>35,07</v>
      </c>
      <c r="H22" s="10">
        <f t="shared" si="5"/>
        <v>1229.9049</v>
      </c>
      <c r="I22" s="10"/>
      <c r="J22" s="10"/>
    </row>
    <row r="23" spans="1:10">
      <c r="A23" s="22" t="s">
        <v>826</v>
      </c>
      <c r="B23" s="21" t="str">
        <f t="shared" si="0"/>
        <v>000000000061003709</v>
      </c>
      <c r="C23" s="12" t="str">
        <f t="shared" si="1"/>
        <v>46</v>
      </c>
      <c r="D23" s="10" t="str">
        <f t="shared" si="2"/>
        <v>6100370946</v>
      </c>
      <c r="E23" s="12" t="str">
        <f t="shared" si="1"/>
        <v>46</v>
      </c>
      <c r="F23" s="10" t="str">
        <f t="shared" si="3"/>
        <v>6.100.370.946,46</v>
      </c>
      <c r="G23" s="10" t="str">
        <f t="shared" si="4"/>
        <v>-37,57</v>
      </c>
      <c r="H23" s="10">
        <f t="shared" si="5"/>
        <v>1411.5049000000001</v>
      </c>
      <c r="I23" s="10"/>
      <c r="J23" s="10"/>
    </row>
    <row r="24" spans="1:10">
      <c r="A24" s="22" t="s">
        <v>827</v>
      </c>
      <c r="B24" s="21" t="str">
        <f t="shared" si="0"/>
        <v>000000000098570490</v>
      </c>
      <c r="C24" s="12" t="str">
        <f t="shared" si="1"/>
        <v>40</v>
      </c>
      <c r="D24" s="10" t="str">
        <f t="shared" si="2"/>
        <v>9857049040</v>
      </c>
      <c r="E24" s="12" t="str">
        <f t="shared" si="1"/>
        <v>40</v>
      </c>
      <c r="F24" s="10" t="str">
        <f t="shared" si="3"/>
        <v>9.857.049.040,40</v>
      </c>
      <c r="G24" s="10" t="str">
        <f t="shared" si="4"/>
        <v>50,67</v>
      </c>
      <c r="H24" s="10">
        <f t="shared" si="5"/>
        <v>2567.4489000000003</v>
      </c>
      <c r="I24" s="10"/>
      <c r="J24" s="10"/>
    </row>
    <row r="25" spans="1:10">
      <c r="A25" s="22" t="s">
        <v>828</v>
      </c>
      <c r="B25" s="21" t="str">
        <f t="shared" si="0"/>
        <v>000000000047900503</v>
      </c>
      <c r="C25" s="12" t="str">
        <f t="shared" si="1"/>
        <v>41</v>
      </c>
      <c r="D25" s="10" t="str">
        <f t="shared" si="2"/>
        <v>4790050341</v>
      </c>
      <c r="E25" s="12" t="str">
        <f t="shared" si="1"/>
        <v>41</v>
      </c>
      <c r="F25" s="10" t="str">
        <f t="shared" si="3"/>
        <v>4.790.050.341,41</v>
      </c>
      <c r="G25" s="10" t="str">
        <f t="shared" si="4"/>
        <v>-47,33</v>
      </c>
      <c r="H25" s="10">
        <f t="shared" si="5"/>
        <v>2240.1288999999997</v>
      </c>
      <c r="I25" s="10"/>
      <c r="J25" s="10"/>
    </row>
    <row r="26" spans="1:10">
      <c r="A26" s="22" t="s">
        <v>829</v>
      </c>
      <c r="B26" s="21" t="str">
        <f t="shared" si="0"/>
        <v>000000000095226902</v>
      </c>
      <c r="C26" s="12" t="str">
        <f t="shared" si="1"/>
        <v>00</v>
      </c>
      <c r="D26" s="10" t="str">
        <f t="shared" si="2"/>
        <v>9522690200</v>
      </c>
      <c r="E26" s="12" t="str">
        <f t="shared" si="1"/>
        <v>00</v>
      </c>
      <c r="F26" s="10" t="str">
        <f t="shared" si="3"/>
        <v>9.522.690.200,00</v>
      </c>
      <c r="G26" s="10" t="str">
        <f t="shared" si="4"/>
        <v>1,22</v>
      </c>
      <c r="H26" s="10">
        <f t="shared" si="5"/>
        <v>1.4883999999999999</v>
      </c>
      <c r="I26" s="10"/>
      <c r="J26" s="10"/>
    </row>
    <row r="27" spans="1:10">
      <c r="A27" s="22" t="s">
        <v>830</v>
      </c>
      <c r="B27" s="21" t="str">
        <f t="shared" si="0"/>
        <v>000000000094005706</v>
      </c>
      <c r="C27" s="12" t="str">
        <f t="shared" si="1"/>
        <v>91</v>
      </c>
      <c r="D27" s="10" t="str">
        <f t="shared" si="2"/>
        <v>9400570691</v>
      </c>
      <c r="E27" s="12" t="str">
        <f t="shared" si="1"/>
        <v>91</v>
      </c>
      <c r="F27" s="10" t="str">
        <f t="shared" si="3"/>
        <v>9.400.570.691,91</v>
      </c>
      <c r="G27" s="10" t="str">
        <f t="shared" si="4"/>
        <v>81,75</v>
      </c>
      <c r="H27" s="10">
        <f t="shared" si="5"/>
        <v>6683.0625</v>
      </c>
      <c r="I27" s="10"/>
      <c r="J27" s="10"/>
    </row>
    <row r="28" spans="1:10">
      <c r="A28" s="22" t="s">
        <v>831</v>
      </c>
      <c r="B28" s="21" t="str">
        <f t="shared" si="0"/>
        <v>000000000012256004</v>
      </c>
      <c r="C28" s="12" t="str">
        <f t="shared" si="1"/>
        <v>09</v>
      </c>
      <c r="D28" s="10" t="str">
        <f t="shared" si="2"/>
        <v>1225600409</v>
      </c>
      <c r="E28" s="12" t="str">
        <f t="shared" si="1"/>
        <v>09</v>
      </c>
      <c r="F28" s="10" t="str">
        <f t="shared" si="3"/>
        <v>1.225.600.409,09</v>
      </c>
      <c r="G28" s="10" t="str">
        <f t="shared" si="4"/>
        <v>-47,43</v>
      </c>
      <c r="H28" s="10">
        <f t="shared" si="5"/>
        <v>2249.6048999999998</v>
      </c>
      <c r="I28" s="10"/>
      <c r="J28" s="10"/>
    </row>
    <row r="29" spans="1:10">
      <c r="A29" s="22" t="s">
        <v>832</v>
      </c>
      <c r="B29" s="21" t="str">
        <f t="shared" si="0"/>
        <v>000000000059690740</v>
      </c>
      <c r="C29" s="12" t="str">
        <f t="shared" si="1"/>
        <v>70</v>
      </c>
      <c r="D29" s="10" t="str">
        <f t="shared" si="2"/>
        <v>5969074070</v>
      </c>
      <c r="E29" s="12" t="str">
        <f t="shared" si="1"/>
        <v>70</v>
      </c>
      <c r="F29" s="10" t="str">
        <f t="shared" si="3"/>
        <v>5.969.074.070,70</v>
      </c>
      <c r="G29" s="10" t="str">
        <f t="shared" si="4"/>
        <v>-27,31</v>
      </c>
      <c r="H29" s="10">
        <f t="shared" si="5"/>
        <v>745.83609999999987</v>
      </c>
      <c r="I29" s="10"/>
      <c r="J29" s="10"/>
    </row>
    <row r="30" spans="1:10">
      <c r="A30" s="22" t="s">
        <v>833</v>
      </c>
      <c r="B30" s="21" t="str">
        <f t="shared" si="0"/>
        <v>000000000087005707</v>
      </c>
      <c r="C30" s="12" t="str">
        <f t="shared" si="1"/>
        <v>65</v>
      </c>
      <c r="D30" s="10" t="str">
        <f t="shared" si="2"/>
        <v>8700570765</v>
      </c>
      <c r="E30" s="12" t="str">
        <f t="shared" si="1"/>
        <v>65</v>
      </c>
      <c r="F30" s="10" t="str">
        <f t="shared" si="3"/>
        <v>8.700.570.765,65</v>
      </c>
      <c r="G30" s="10" t="str">
        <f t="shared" si="4"/>
        <v>69,46</v>
      </c>
      <c r="H30" s="10">
        <f t="shared" si="5"/>
        <v>4824.6915999999992</v>
      </c>
      <c r="I30" s="10"/>
      <c r="J30" s="10"/>
    </row>
    <row r="31" spans="1:10">
      <c r="A31" s="22" t="s">
        <v>834</v>
      </c>
      <c r="B31" s="21" t="str">
        <f t="shared" si="0"/>
        <v>000000000017550181</v>
      </c>
      <c r="C31" s="12" t="str">
        <f t="shared" si="1"/>
        <v>00</v>
      </c>
      <c r="D31" s="10" t="str">
        <f t="shared" si="2"/>
        <v>1755018100</v>
      </c>
      <c r="E31" s="12" t="str">
        <f t="shared" si="1"/>
        <v>00</v>
      </c>
      <c r="F31" s="10" t="str">
        <f t="shared" si="3"/>
        <v>1.755.018.100,00</v>
      </c>
      <c r="G31" s="10" t="str">
        <f t="shared" si="4"/>
        <v>-38,78</v>
      </c>
      <c r="H31" s="10">
        <f t="shared" si="5"/>
        <v>1503.8884</v>
      </c>
      <c r="I31" s="10"/>
      <c r="J31" s="10"/>
    </row>
    <row r="32" spans="1:10">
      <c r="A32" s="22" t="s">
        <v>835</v>
      </c>
      <c r="B32" s="21" t="str">
        <f t="shared" si="0"/>
        <v>000000000056328010</v>
      </c>
      <c r="C32" s="12" t="str">
        <f t="shared" si="1"/>
        <v>05</v>
      </c>
      <c r="D32" s="10" t="str">
        <f t="shared" si="2"/>
        <v>5632801005</v>
      </c>
      <c r="E32" s="12" t="str">
        <f t="shared" si="1"/>
        <v>05</v>
      </c>
      <c r="F32" s="10" t="str">
        <f t="shared" si="3"/>
        <v>5.632.801.005,05</v>
      </c>
      <c r="G32" s="10" t="str">
        <f t="shared" si="4"/>
        <v>-10,68</v>
      </c>
      <c r="H32" s="10">
        <f t="shared" si="5"/>
        <v>114.0624</v>
      </c>
      <c r="I32" s="10"/>
      <c r="J32" s="10"/>
    </row>
    <row r="33" spans="1:10">
      <c r="A33" s="22" t="s">
        <v>836</v>
      </c>
      <c r="B33" s="21" t="str">
        <f t="shared" si="0"/>
        <v>000000000067005017</v>
      </c>
      <c r="C33" s="12" t="str">
        <f t="shared" si="1"/>
        <v>76</v>
      </c>
      <c r="D33" s="10" t="str">
        <f t="shared" si="2"/>
        <v>6700501776</v>
      </c>
      <c r="E33" s="12" t="str">
        <f t="shared" si="1"/>
        <v>76</v>
      </c>
      <c r="F33" s="10" t="str">
        <f t="shared" si="3"/>
        <v>6.700.501.776,76</v>
      </c>
      <c r="G33" s="10" t="str">
        <f t="shared" si="4"/>
        <v>21,97</v>
      </c>
      <c r="H33" s="10">
        <f t="shared" si="5"/>
        <v>482.68089999999995</v>
      </c>
      <c r="I33" s="10"/>
      <c r="J33" s="10"/>
    </row>
    <row r="34" spans="1:10">
      <c r="A34" s="22" t="s">
        <v>837</v>
      </c>
      <c r="B34" s="21" t="str">
        <f t="shared" si="0"/>
        <v>000000000045038077</v>
      </c>
      <c r="C34" s="12" t="str">
        <f t="shared" si="1"/>
        <v>07</v>
      </c>
      <c r="D34" s="10" t="str">
        <f t="shared" si="2"/>
        <v>4503807707</v>
      </c>
      <c r="E34" s="12" t="str">
        <f t="shared" si="1"/>
        <v>07</v>
      </c>
      <c r="F34" s="10" t="str">
        <f t="shared" si="3"/>
        <v>4.503.807.707,07</v>
      </c>
      <c r="G34" s="10" t="str">
        <f t="shared" si="4"/>
        <v>-23,99</v>
      </c>
      <c r="H34" s="10">
        <f t="shared" si="5"/>
        <v>575.52009999999996</v>
      </c>
      <c r="I34" s="10"/>
      <c r="J34" s="10"/>
    </row>
    <row r="35" spans="1:10">
      <c r="A35" s="22" t="s">
        <v>838</v>
      </c>
      <c r="B35" s="21" t="str">
        <f t="shared" si="0"/>
        <v>000000000069029107</v>
      </c>
      <c r="C35" s="12" t="str">
        <f t="shared" si="1"/>
        <v>90</v>
      </c>
      <c r="D35" s="10" t="str">
        <f t="shared" si="2"/>
        <v>6902910790</v>
      </c>
      <c r="E35" s="12" t="str">
        <f t="shared" si="1"/>
        <v>90</v>
      </c>
      <c r="F35" s="10" t="str">
        <f t="shared" si="3"/>
        <v>6.902.910.790,90</v>
      </c>
      <c r="G35" s="10" t="str">
        <f t="shared" si="4"/>
        <v>17,13</v>
      </c>
      <c r="H35" s="10">
        <f t="shared" si="5"/>
        <v>293.43689999999998</v>
      </c>
      <c r="I35" s="10"/>
      <c r="J35" s="10"/>
    </row>
    <row r="36" spans="1:10">
      <c r="A36" s="22" t="s">
        <v>839</v>
      </c>
      <c r="B36" s="21" t="str">
        <f t="shared" si="0"/>
        <v>000000000051903763</v>
      </c>
      <c r="C36" s="12" t="str">
        <f t="shared" si="1"/>
        <v>00</v>
      </c>
      <c r="D36" s="10" t="str">
        <f t="shared" si="2"/>
        <v>5190376300</v>
      </c>
      <c r="E36" s="12" t="str">
        <f t="shared" si="1"/>
        <v>00</v>
      </c>
      <c r="F36" s="10" t="str">
        <f t="shared" si="3"/>
        <v>5.190.376.300,00</v>
      </c>
      <c r="G36" s="10" t="str">
        <f t="shared" si="4"/>
        <v>23,88</v>
      </c>
      <c r="H36" s="10">
        <f t="shared" si="5"/>
        <v>570.25439999999992</v>
      </c>
      <c r="I36" s="10"/>
      <c r="J36" s="10"/>
    </row>
    <row r="37" spans="1:10">
      <c r="A37" s="22" t="s">
        <v>840</v>
      </c>
      <c r="B37" s="21" t="str">
        <f t="shared" si="0"/>
        <v>000000000028024040</v>
      </c>
      <c r="C37" s="12" t="str">
        <f t="shared" si="1"/>
        <v>73</v>
      </c>
      <c r="D37" s="10" t="str">
        <f t="shared" si="2"/>
        <v>2802404073</v>
      </c>
      <c r="E37" s="12" t="str">
        <f t="shared" si="1"/>
        <v>73</v>
      </c>
      <c r="F37" s="10" t="str">
        <f t="shared" si="3"/>
        <v>2.802.404.073,73</v>
      </c>
      <c r="G37" s="10" t="str">
        <f t="shared" si="4"/>
        <v>11,96</v>
      </c>
      <c r="H37" s="10">
        <f t="shared" si="5"/>
        <v>143.04160000000002</v>
      </c>
      <c r="I37" s="10"/>
      <c r="J37" s="10"/>
    </row>
    <row r="38" spans="1:10">
      <c r="A38" s="22" t="s">
        <v>841</v>
      </c>
      <c r="B38" s="21" t="str">
        <f t="shared" si="0"/>
        <v>000000000016065037</v>
      </c>
      <c r="C38" s="12" t="str">
        <f t="shared" si="1"/>
        <v>04</v>
      </c>
      <c r="D38" s="10" t="str">
        <f t="shared" si="2"/>
        <v>1606503704</v>
      </c>
      <c r="E38" s="12" t="str">
        <f t="shared" si="1"/>
        <v>04</v>
      </c>
      <c r="F38" s="10" t="str">
        <f t="shared" si="3"/>
        <v>1.606.503.704,04</v>
      </c>
      <c r="G38" s="10" t="str">
        <f t="shared" si="4"/>
        <v>-7,64</v>
      </c>
      <c r="H38" s="10">
        <f t="shared" si="5"/>
        <v>58.369599999999998</v>
      </c>
      <c r="I38" s="10"/>
      <c r="J38" s="10"/>
    </row>
    <row r="39" spans="1:10">
      <c r="A39" s="22" t="s">
        <v>842</v>
      </c>
      <c r="B39" s="21" t="str">
        <f t="shared" si="0"/>
        <v>000000000023708094</v>
      </c>
      <c r="C39" s="12" t="str">
        <f t="shared" si="1"/>
        <v>70</v>
      </c>
      <c r="D39" s="10" t="str">
        <f t="shared" si="2"/>
        <v>2370809470</v>
      </c>
      <c r="E39" s="12" t="str">
        <f t="shared" si="1"/>
        <v>70</v>
      </c>
      <c r="F39" s="10" t="str">
        <f t="shared" si="3"/>
        <v>2.370.809.470,70</v>
      </c>
      <c r="G39" s="10" t="str">
        <f t="shared" si="4"/>
        <v>-68,41</v>
      </c>
      <c r="H39" s="10">
        <f t="shared" si="5"/>
        <v>4679.9280999999992</v>
      </c>
      <c r="I39" s="10"/>
      <c r="J39" s="10"/>
    </row>
    <row r="40" spans="1:10">
      <c r="A40" s="22" t="s">
        <v>843</v>
      </c>
      <c r="B40" s="21" t="str">
        <f t="shared" si="0"/>
        <v>000000000092115000</v>
      </c>
      <c r="C40" s="12" t="str">
        <f t="shared" si="1"/>
        <v>23</v>
      </c>
      <c r="D40" s="10" t="str">
        <f t="shared" si="2"/>
        <v>9211500023</v>
      </c>
      <c r="E40" s="12" t="str">
        <f t="shared" si="1"/>
        <v>23</v>
      </c>
      <c r="F40" s="10" t="str">
        <f t="shared" si="3"/>
        <v>9.211.500.023,23</v>
      </c>
      <c r="G40" s="10" t="str">
        <f t="shared" si="4"/>
        <v>66,21</v>
      </c>
      <c r="H40" s="10">
        <f t="shared" si="5"/>
        <v>4383.7640999999994</v>
      </c>
      <c r="I40" s="10"/>
      <c r="J40" s="10"/>
    </row>
    <row r="41" spans="1:10">
      <c r="A41" s="22" t="s">
        <v>844</v>
      </c>
      <c r="B41" s="21" t="str">
        <f t="shared" si="0"/>
        <v>000000000025900250</v>
      </c>
      <c r="C41" s="12" t="str">
        <f t="shared" si="1"/>
        <v>69</v>
      </c>
      <c r="D41" s="10" t="str">
        <f t="shared" si="2"/>
        <v>2590025069</v>
      </c>
      <c r="E41" s="12" t="str">
        <f t="shared" si="1"/>
        <v>69</v>
      </c>
      <c r="F41" s="10" t="str">
        <f t="shared" si="3"/>
        <v>2.590.025.069,69</v>
      </c>
      <c r="G41" s="10" t="str">
        <f t="shared" si="4"/>
        <v>-6,12</v>
      </c>
      <c r="H41" s="10">
        <f t="shared" si="5"/>
        <v>37.4544</v>
      </c>
      <c r="I41" s="10"/>
      <c r="J41" s="10"/>
    </row>
    <row r="42" spans="1:10">
      <c r="A42" s="22" t="s">
        <v>845</v>
      </c>
      <c r="B42" s="21" t="str">
        <f t="shared" si="0"/>
        <v>000000000032019803</v>
      </c>
      <c r="C42" s="12" t="str">
        <f t="shared" si="1"/>
        <v>07</v>
      </c>
      <c r="D42" s="10" t="str">
        <f t="shared" si="2"/>
        <v>3201980307</v>
      </c>
      <c r="E42" s="12" t="str">
        <f t="shared" si="1"/>
        <v>07</v>
      </c>
      <c r="F42" s="10" t="str">
        <f t="shared" si="3"/>
        <v>3.201.980.307,07</v>
      </c>
      <c r="G42" s="10" t="str">
        <f t="shared" si="4"/>
        <v>-1,48</v>
      </c>
      <c r="H42" s="10">
        <f t="shared" si="5"/>
        <v>2.1903999999999999</v>
      </c>
      <c r="I42" s="10"/>
      <c r="J42" s="10"/>
    </row>
    <row r="43" spans="1:10">
      <c r="A43" s="22" t="s">
        <v>846</v>
      </c>
      <c r="B43" s="21" t="str">
        <f t="shared" si="0"/>
        <v>000000000033500285</v>
      </c>
      <c r="C43" s="12" t="str">
        <f t="shared" si="1"/>
        <v>02</v>
      </c>
      <c r="D43" s="10" t="str">
        <f t="shared" si="2"/>
        <v>3350028502</v>
      </c>
      <c r="E43" s="12" t="str">
        <f t="shared" si="1"/>
        <v>02</v>
      </c>
      <c r="F43" s="10" t="str">
        <f t="shared" si="3"/>
        <v>3.350.028.502,02</v>
      </c>
      <c r="G43" s="10" t="str">
        <f t="shared" si="4"/>
        <v>14,45</v>
      </c>
      <c r="H43" s="10">
        <f t="shared" si="5"/>
        <v>208.80249999999998</v>
      </c>
      <c r="I43" s="10"/>
      <c r="J43" s="10"/>
    </row>
    <row r="44" spans="1:10">
      <c r="A44" s="22" t="s">
        <v>847</v>
      </c>
      <c r="B44" s="21" t="str">
        <f t="shared" si="0"/>
        <v>000000000019050673</v>
      </c>
      <c r="C44" s="12" t="str">
        <f t="shared" si="1"/>
        <v>70</v>
      </c>
      <c r="D44" s="10" t="str">
        <f t="shared" si="2"/>
        <v>1905067370</v>
      </c>
      <c r="E44" s="12" t="str">
        <f t="shared" si="1"/>
        <v>70</v>
      </c>
      <c r="F44" s="10" t="str">
        <f t="shared" si="3"/>
        <v>1.905.067.370,70</v>
      </c>
      <c r="G44" s="10" t="str">
        <f t="shared" si="4"/>
        <v>-76,20</v>
      </c>
      <c r="H44" s="10">
        <f t="shared" si="5"/>
        <v>5806.4400000000005</v>
      </c>
      <c r="I44" s="10"/>
      <c r="J44" s="10"/>
    </row>
    <row r="45" spans="1:10">
      <c r="A45" s="22" t="s">
        <v>848</v>
      </c>
      <c r="B45" s="21" t="str">
        <f t="shared" si="0"/>
        <v>000000000095250043</v>
      </c>
      <c r="C45" s="12" t="str">
        <f t="shared" si="1"/>
        <v>10</v>
      </c>
      <c r="D45" s="10" t="str">
        <f t="shared" si="2"/>
        <v>9525004310</v>
      </c>
      <c r="E45" s="12" t="str">
        <f t="shared" si="1"/>
        <v>10</v>
      </c>
      <c r="F45" s="10" t="str">
        <f t="shared" si="3"/>
        <v>9.525.004.310,10</v>
      </c>
      <c r="G45" s="10" t="str">
        <f t="shared" si="4"/>
        <v>10,24</v>
      </c>
      <c r="H45" s="10">
        <f t="shared" si="5"/>
        <v>104.85760000000001</v>
      </c>
      <c r="I45" s="10"/>
      <c r="J45" s="10"/>
    </row>
    <row r="46" spans="1:10">
      <c r="A46" s="22" t="s">
        <v>849</v>
      </c>
      <c r="B46" s="21" t="str">
        <f t="shared" si="0"/>
        <v>000000000085012050</v>
      </c>
      <c r="C46" s="12" t="str">
        <f t="shared" si="1"/>
        <v>51</v>
      </c>
      <c r="D46" s="10" t="str">
        <f t="shared" si="2"/>
        <v>8501205051</v>
      </c>
      <c r="E46" s="12" t="str">
        <f t="shared" si="1"/>
        <v>51</v>
      </c>
      <c r="F46" s="10" t="str">
        <f t="shared" si="3"/>
        <v>8.501.205.051,51</v>
      </c>
      <c r="G46" s="10" t="str">
        <f t="shared" si="4"/>
        <v>51,25</v>
      </c>
      <c r="H46" s="10">
        <f t="shared" si="5"/>
        <v>2626.5625</v>
      </c>
      <c r="I46" s="10"/>
      <c r="J46" s="10"/>
    </row>
    <row r="47" spans="1:10">
      <c r="A47" s="22" t="s">
        <v>850</v>
      </c>
      <c r="B47" s="21" t="str">
        <f t="shared" si="0"/>
        <v>000000000033766000</v>
      </c>
      <c r="C47" s="12" t="str">
        <f t="shared" si="1"/>
        <v>47</v>
      </c>
      <c r="D47" s="10" t="str">
        <f t="shared" si="2"/>
        <v>3376600047</v>
      </c>
      <c r="E47" s="12" t="str">
        <f t="shared" si="1"/>
        <v>47</v>
      </c>
      <c r="F47" s="10" t="str">
        <f t="shared" si="3"/>
        <v>3.376.600.047,47</v>
      </c>
      <c r="G47" s="10" t="str">
        <f t="shared" si="4"/>
        <v>-63,25</v>
      </c>
      <c r="H47" s="10">
        <f t="shared" si="5"/>
        <v>4000.5625</v>
      </c>
      <c r="I47" s="10"/>
      <c r="J47" s="10"/>
    </row>
    <row r="48" spans="1:10">
      <c r="A48" s="22" t="s">
        <v>851</v>
      </c>
      <c r="B48" s="21" t="str">
        <f t="shared" si="0"/>
        <v>000000000097017809</v>
      </c>
      <c r="C48" s="12" t="str">
        <f t="shared" si="1"/>
        <v>50</v>
      </c>
      <c r="D48" s="10" t="str">
        <f t="shared" si="2"/>
        <v>9701780950</v>
      </c>
      <c r="E48" s="12" t="str">
        <f t="shared" si="1"/>
        <v>50</v>
      </c>
      <c r="F48" s="10" t="str">
        <f t="shared" si="3"/>
        <v>9.701.780.950,50</v>
      </c>
      <c r="G48" s="10" t="str">
        <f t="shared" si="4"/>
        <v>20,27</v>
      </c>
      <c r="H48" s="10">
        <f t="shared" si="5"/>
        <v>410.87289999999996</v>
      </c>
      <c r="I48" s="10"/>
      <c r="J48" s="10"/>
    </row>
    <row r="49" spans="1:10">
      <c r="A49" s="22" t="s">
        <v>852</v>
      </c>
      <c r="B49" s="21" t="str">
        <f t="shared" si="0"/>
        <v>000000000076743000</v>
      </c>
      <c r="C49" s="12" t="str">
        <f t="shared" si="1"/>
        <v>93</v>
      </c>
      <c r="D49" s="10" t="str">
        <f t="shared" si="2"/>
        <v>7674300093</v>
      </c>
      <c r="E49" s="12" t="str">
        <f t="shared" si="1"/>
        <v>93</v>
      </c>
      <c r="F49" s="10" t="str">
        <f t="shared" si="3"/>
        <v>7.674.300.093,93</v>
      </c>
      <c r="G49" s="10" t="str">
        <f t="shared" si="4"/>
        <v>34,84</v>
      </c>
      <c r="H49" s="10">
        <f t="shared" si="5"/>
        <v>1213.8256000000003</v>
      </c>
      <c r="I49" s="10"/>
      <c r="J49" s="10"/>
    </row>
    <row r="50" spans="1:10">
      <c r="A50" s="22" t="s">
        <v>853</v>
      </c>
      <c r="B50" s="21" t="str">
        <f t="shared" si="0"/>
        <v>000000000041904900</v>
      </c>
      <c r="C50" s="12" t="str">
        <f t="shared" si="1"/>
        <v>58</v>
      </c>
      <c r="D50" s="10" t="str">
        <f t="shared" si="2"/>
        <v>4190490058</v>
      </c>
      <c r="E50" s="12" t="str">
        <f t="shared" si="1"/>
        <v>58</v>
      </c>
      <c r="F50" s="10" t="str">
        <f t="shared" si="3"/>
        <v>4.190.490.058,58</v>
      </c>
      <c r="G50" s="10" t="str">
        <f t="shared" si="4"/>
        <v>-47,87</v>
      </c>
      <c r="H50" s="10">
        <f t="shared" si="5"/>
        <v>2291.5368999999996</v>
      </c>
      <c r="I50" s="10"/>
      <c r="J50" s="10"/>
    </row>
    <row r="51" spans="1:10">
      <c r="A51" s="22" t="s">
        <v>854</v>
      </c>
      <c r="B51" s="21" t="str">
        <f t="shared" si="0"/>
        <v>000000000089770500</v>
      </c>
      <c r="C51" s="12" t="str">
        <f t="shared" si="1"/>
        <v>23</v>
      </c>
      <c r="D51" s="10" t="str">
        <f t="shared" si="2"/>
        <v>8977050023</v>
      </c>
      <c r="E51" s="12" t="str">
        <f t="shared" si="1"/>
        <v>23</v>
      </c>
      <c r="F51" s="10" t="str">
        <f t="shared" si="3"/>
        <v>8.977.050.023,23</v>
      </c>
      <c r="G51" s="10" t="str">
        <f t="shared" si="4"/>
        <v>52,68</v>
      </c>
      <c r="H51" s="10">
        <f t="shared" si="5"/>
        <v>2775.1824000000001</v>
      </c>
      <c r="I51" s="10"/>
      <c r="J51" s="10"/>
    </row>
    <row r="52" spans="1:10">
      <c r="A52" s="22" t="s">
        <v>855</v>
      </c>
      <c r="B52" s="21" t="str">
        <f t="shared" si="0"/>
        <v>000000000037090444</v>
      </c>
      <c r="C52" s="12" t="str">
        <f t="shared" si="1"/>
        <v>04</v>
      </c>
      <c r="D52" s="10" t="str">
        <f t="shared" si="2"/>
        <v>3709044404</v>
      </c>
      <c r="E52" s="12" t="str">
        <f t="shared" si="1"/>
        <v>04</v>
      </c>
      <c r="F52" s="10" t="str">
        <f t="shared" si="3"/>
        <v>3.709.044.404,04</v>
      </c>
      <c r="G52" s="10" t="str">
        <f t="shared" si="4"/>
        <v>-36,22</v>
      </c>
      <c r="H52" s="10">
        <f t="shared" si="5"/>
        <v>1311.8883999999998</v>
      </c>
      <c r="I52" s="10"/>
      <c r="J52" s="10"/>
    </row>
    <row r="53" spans="1:10">
      <c r="A53" s="22" t="s">
        <v>856</v>
      </c>
      <c r="B53" s="21" t="str">
        <f t="shared" si="0"/>
        <v>000000000073308930</v>
      </c>
      <c r="C53" s="12" t="str">
        <f t="shared" si="1"/>
        <v>10</v>
      </c>
      <c r="D53" s="10" t="str">
        <f t="shared" si="2"/>
        <v>7330893010</v>
      </c>
      <c r="E53" s="12" t="str">
        <f t="shared" si="1"/>
        <v>10</v>
      </c>
      <c r="F53" s="10" t="str">
        <f t="shared" si="3"/>
        <v>7.330.893.010,10</v>
      </c>
      <c r="G53" s="10" t="str">
        <f t="shared" si="4"/>
        <v>-18,69</v>
      </c>
      <c r="H53" s="10">
        <f t="shared" si="5"/>
        <v>349.31610000000006</v>
      </c>
      <c r="I53" s="10"/>
      <c r="J53" s="10"/>
    </row>
    <row r="54" spans="1:10">
      <c r="A54" s="22" t="s">
        <v>857</v>
      </c>
      <c r="B54" s="21" t="str">
        <f t="shared" si="0"/>
        <v>000000000092003546</v>
      </c>
      <c r="C54" s="12" t="str">
        <f t="shared" si="1"/>
        <v>02</v>
      </c>
      <c r="D54" s="10" t="str">
        <f t="shared" si="2"/>
        <v>9200354602</v>
      </c>
      <c r="E54" s="12" t="str">
        <f t="shared" si="1"/>
        <v>02</v>
      </c>
      <c r="F54" s="10" t="str">
        <f t="shared" si="3"/>
        <v>9.200.354.602,02</v>
      </c>
      <c r="G54" s="10" t="str">
        <f t="shared" si="4"/>
        <v>69,60</v>
      </c>
      <c r="H54" s="10">
        <f t="shared" si="5"/>
        <v>4844.1599999999989</v>
      </c>
      <c r="I54" s="10"/>
      <c r="J54" s="10"/>
    </row>
    <row r="55" spans="1:10">
      <c r="A55" s="22" t="s">
        <v>858</v>
      </c>
      <c r="B55" s="21" t="str">
        <f t="shared" si="0"/>
        <v>000000000022400710</v>
      </c>
      <c r="C55" s="12" t="str">
        <f t="shared" si="1"/>
        <v>31</v>
      </c>
      <c r="D55" s="10" t="str">
        <f t="shared" si="2"/>
        <v>2240071031</v>
      </c>
      <c r="E55" s="12" t="str">
        <f t="shared" si="1"/>
        <v>31</v>
      </c>
      <c r="F55" s="10" t="str">
        <f t="shared" si="3"/>
        <v>2.240.071.031,31</v>
      </c>
      <c r="G55" s="10" t="str">
        <f t="shared" si="4"/>
        <v>-22,58</v>
      </c>
      <c r="H55" s="10">
        <f t="shared" si="5"/>
        <v>509.85639999999995</v>
      </c>
      <c r="I55" s="10"/>
      <c r="J55" s="10"/>
    </row>
    <row r="56" spans="1:10">
      <c r="A56" s="22" t="s">
        <v>859</v>
      </c>
      <c r="B56" s="21" t="str">
        <f t="shared" si="0"/>
        <v>000000000044977016</v>
      </c>
      <c r="C56" s="12" t="str">
        <f t="shared" si="1"/>
        <v>00</v>
      </c>
      <c r="D56" s="10" t="str">
        <f t="shared" si="2"/>
        <v>4497701600</v>
      </c>
      <c r="E56" s="12" t="str">
        <f t="shared" si="1"/>
        <v>00</v>
      </c>
      <c r="F56" s="10" t="str">
        <f t="shared" si="3"/>
        <v>4.497.701.600,00</v>
      </c>
      <c r="G56" s="10" t="str">
        <f t="shared" si="4"/>
        <v>-18,60</v>
      </c>
      <c r="H56" s="10">
        <f t="shared" si="5"/>
        <v>345.96000000000004</v>
      </c>
      <c r="I56" s="10"/>
      <c r="J56" s="10"/>
    </row>
    <row r="57" spans="1:10">
      <c r="A57" s="22" t="s">
        <v>860</v>
      </c>
      <c r="B57" s="21" t="str">
        <f t="shared" si="0"/>
        <v>000000000063580026</v>
      </c>
      <c r="C57" s="12" t="str">
        <f t="shared" si="1"/>
        <v>07</v>
      </c>
      <c r="D57" s="10" t="str">
        <f t="shared" si="2"/>
        <v>6358002607</v>
      </c>
      <c r="E57" s="12" t="str">
        <f t="shared" si="1"/>
        <v>07</v>
      </c>
      <c r="F57" s="10" t="str">
        <f t="shared" si="3"/>
        <v>6.358.002.607,07</v>
      </c>
      <c r="G57" s="10" t="str">
        <f t="shared" si="4"/>
        <v>21,45</v>
      </c>
      <c r="H57" s="10">
        <f t="shared" si="5"/>
        <v>460.10249999999996</v>
      </c>
      <c r="I57" s="10"/>
      <c r="J57" s="10"/>
    </row>
    <row r="58" spans="1:10">
      <c r="A58" s="22" t="s">
        <v>861</v>
      </c>
      <c r="B58" s="21" t="str">
        <f t="shared" si="0"/>
        <v>000000000042130500</v>
      </c>
      <c r="C58" s="12" t="str">
        <f t="shared" si="1"/>
        <v>97</v>
      </c>
      <c r="D58" s="10" t="str">
        <f t="shared" si="2"/>
        <v>4213050097</v>
      </c>
      <c r="E58" s="12" t="str">
        <f t="shared" si="1"/>
        <v>97</v>
      </c>
      <c r="F58" s="10" t="str">
        <f t="shared" si="3"/>
        <v>4.213.050.097,97</v>
      </c>
      <c r="G58" s="10" t="str">
        <f t="shared" si="4"/>
        <v>0,53</v>
      </c>
      <c r="H58" s="10">
        <f t="shared" si="5"/>
        <v>0.28090000000000004</v>
      </c>
      <c r="I58" s="10"/>
      <c r="J58" s="10"/>
    </row>
    <row r="59" spans="1:10">
      <c r="A59" s="22" t="s">
        <v>862</v>
      </c>
      <c r="B59" s="21" t="str">
        <f t="shared" si="0"/>
        <v>000000000041602005</v>
      </c>
      <c r="C59" s="12" t="str">
        <f t="shared" si="1"/>
        <v>31</v>
      </c>
      <c r="D59" s="10" t="str">
        <f t="shared" si="2"/>
        <v>4160200531</v>
      </c>
      <c r="E59" s="12" t="str">
        <f t="shared" si="1"/>
        <v>31</v>
      </c>
      <c r="F59" s="10" t="str">
        <f t="shared" si="3"/>
        <v>4.160.200.531,31</v>
      </c>
      <c r="G59" s="10" t="str">
        <f t="shared" si="4"/>
        <v>20,42</v>
      </c>
      <c r="H59" s="10">
        <f t="shared" si="5"/>
        <v>416.97640000000007</v>
      </c>
      <c r="I59" s="10"/>
      <c r="J59" s="10"/>
    </row>
    <row r="60" spans="1:10">
      <c r="A60" s="22" t="s">
        <v>863</v>
      </c>
      <c r="B60" s="21" t="str">
        <f t="shared" si="0"/>
        <v>000000000021180300</v>
      </c>
      <c r="C60" s="12" t="str">
        <f t="shared" si="1"/>
        <v>62</v>
      </c>
      <c r="D60" s="10" t="str">
        <f t="shared" si="2"/>
        <v>2118030062</v>
      </c>
      <c r="E60" s="12" t="str">
        <f t="shared" si="1"/>
        <v>62</v>
      </c>
      <c r="F60" s="10" t="str">
        <f t="shared" si="3"/>
        <v>2.118.030.062,62</v>
      </c>
      <c r="G60" s="10" t="str">
        <f t="shared" si="4"/>
        <v>-60,79</v>
      </c>
      <c r="H60" s="10">
        <f t="shared" si="5"/>
        <v>3695.4240999999997</v>
      </c>
      <c r="I60" s="10"/>
      <c r="J60" s="10"/>
    </row>
    <row r="61" spans="1:10">
      <c r="A61" s="22" t="s">
        <v>864</v>
      </c>
      <c r="B61" s="21" t="str">
        <f t="shared" si="0"/>
        <v>000000000081970407</v>
      </c>
      <c r="C61" s="12" t="str">
        <f t="shared" si="1"/>
        <v>03</v>
      </c>
      <c r="D61" s="10" t="str">
        <f t="shared" si="2"/>
        <v>8197040703</v>
      </c>
      <c r="E61" s="12" t="str">
        <f t="shared" si="1"/>
        <v>03</v>
      </c>
      <c r="F61" s="10" t="str">
        <f t="shared" si="3"/>
        <v>8.197.040.703,03</v>
      </c>
      <c r="G61" s="10" t="str">
        <f t="shared" si="4"/>
        <v>17,00</v>
      </c>
      <c r="H61" s="10">
        <f t="shared" si="5"/>
        <v>289</v>
      </c>
      <c r="I61" s="10"/>
      <c r="J61" s="10"/>
    </row>
    <row r="62" spans="1:10">
      <c r="A62" s="22" t="s">
        <v>865</v>
      </c>
      <c r="B62" s="21" t="str">
        <f t="shared" si="0"/>
        <v>000000000064973003</v>
      </c>
      <c r="C62" s="12" t="str">
        <f t="shared" si="1"/>
        <v>01</v>
      </c>
      <c r="D62" s="10" t="str">
        <f t="shared" si="2"/>
        <v>6497300301</v>
      </c>
      <c r="E62" s="12" t="str">
        <f t="shared" si="1"/>
        <v>01</v>
      </c>
      <c r="F62" s="10" t="str">
        <f t="shared" si="3"/>
        <v>6.497.300.301,01</v>
      </c>
      <c r="G62" s="10" t="str">
        <f t="shared" si="4"/>
        <v>-33,21</v>
      </c>
      <c r="H62" s="10">
        <f t="shared" si="5"/>
        <v>1102.9041</v>
      </c>
      <c r="I62" s="10"/>
      <c r="J62" s="10"/>
    </row>
    <row r="63" spans="1:10">
      <c r="A63" s="22" t="s">
        <v>866</v>
      </c>
      <c r="B63" s="21" t="str">
        <f t="shared" si="0"/>
        <v>000000000098185450</v>
      </c>
      <c r="C63" s="12" t="str">
        <f t="shared" si="1"/>
        <v>00</v>
      </c>
      <c r="D63" s="10" t="str">
        <f t="shared" si="2"/>
        <v>9818545000</v>
      </c>
      <c r="E63" s="12" t="str">
        <f t="shared" si="1"/>
        <v>00</v>
      </c>
      <c r="F63" s="10" t="str">
        <f t="shared" si="3"/>
        <v>9.818.545.000,00</v>
      </c>
      <c r="G63" s="10" t="str">
        <f t="shared" si="4"/>
        <v>80,09</v>
      </c>
      <c r="H63" s="10">
        <f t="shared" si="5"/>
        <v>6414.4081000000006</v>
      </c>
      <c r="I63" s="10"/>
      <c r="J63" s="10"/>
    </row>
    <row r="64" spans="1:10">
      <c r="A64" s="22" t="s">
        <v>867</v>
      </c>
      <c r="B64" s="21" t="str">
        <f t="shared" si="0"/>
        <v>000000000018093098</v>
      </c>
      <c r="C64" s="12" t="str">
        <f t="shared" si="1"/>
        <v>09</v>
      </c>
      <c r="D64" s="10" t="str">
        <f t="shared" si="2"/>
        <v>1809309809</v>
      </c>
      <c r="E64" s="12" t="str">
        <f t="shared" si="1"/>
        <v>09</v>
      </c>
      <c r="F64" s="10" t="str">
        <f t="shared" si="3"/>
        <v>1.809.309.809,09</v>
      </c>
      <c r="G64" s="10" t="str">
        <f t="shared" si="4"/>
        <v>-47,07</v>
      </c>
      <c r="H64" s="10">
        <f t="shared" si="5"/>
        <v>2215.5848999999998</v>
      </c>
      <c r="I64" s="10"/>
      <c r="J64" s="10"/>
    </row>
    <row r="65" spans="1:10">
      <c r="A65" s="22" t="s">
        <v>868</v>
      </c>
      <c r="B65" s="21" t="str">
        <f t="shared" si="0"/>
        <v>000000000065162004</v>
      </c>
      <c r="C65" s="12" t="str">
        <f t="shared" si="1"/>
        <v>01</v>
      </c>
      <c r="D65" s="10" t="str">
        <f t="shared" si="2"/>
        <v>6516200401</v>
      </c>
      <c r="E65" s="12" t="str">
        <f t="shared" si="1"/>
        <v>01</v>
      </c>
      <c r="F65" s="10" t="str">
        <f t="shared" si="3"/>
        <v>6.516.200.401,01</v>
      </c>
      <c r="G65" s="10" t="str">
        <f t="shared" si="4"/>
        <v>28,98</v>
      </c>
      <c r="H65" s="10">
        <f t="shared" si="5"/>
        <v>839.84040000000005</v>
      </c>
      <c r="I65" s="10"/>
      <c r="J65" s="10"/>
    </row>
    <row r="66" spans="1:10">
      <c r="A66" s="22" t="s">
        <v>869</v>
      </c>
      <c r="B66" s="21" t="str">
        <f t="shared" si="0"/>
        <v>000000000036180701</v>
      </c>
      <c r="C66" s="12" t="str">
        <f t="shared" si="1"/>
        <v>01</v>
      </c>
      <c r="D66" s="10" t="str">
        <f t="shared" si="2"/>
        <v>3618070101</v>
      </c>
      <c r="E66" s="12" t="str">
        <f t="shared" si="1"/>
        <v>01</v>
      </c>
      <c r="F66" s="10" t="str">
        <f t="shared" si="3"/>
        <v>3.618.070.101,01</v>
      </c>
      <c r="G66" s="10" t="str">
        <f t="shared" si="4"/>
        <v>14,09</v>
      </c>
      <c r="H66" s="10">
        <f t="shared" si="5"/>
        <v>198.52809999999999</v>
      </c>
      <c r="I66" s="10"/>
      <c r="J66" s="10"/>
    </row>
    <row r="67" spans="1:10">
      <c r="A67" s="22" t="s">
        <v>870</v>
      </c>
      <c r="B67" s="21" t="str">
        <f t="shared" ref="B67:B130" si="6">LEFT(A67, 18)</f>
        <v>000000000022091740</v>
      </c>
      <c r="C67" s="12" t="str">
        <f t="shared" ref="C67:E130" si="7">RIGHT(A67, 2)</f>
        <v>80</v>
      </c>
      <c r="D67" s="10" t="str">
        <f t="shared" ref="D67:D130" si="8">RIGHT(A67, 10)</f>
        <v>2209174080</v>
      </c>
      <c r="E67" s="12" t="str">
        <f t="shared" si="7"/>
        <v>80</v>
      </c>
      <c r="F67" s="10" t="str">
        <f t="shared" ref="F67:F130" si="9">TEXT(D67 &amp; "," &amp; C67, "#.##0,00")</f>
        <v>2.209.174.080,80</v>
      </c>
      <c r="G67" s="10" t="str">
        <f t="shared" ref="G67:G130" si="10">TEXT((F67-F68)/100000000, "0,00")</f>
        <v>-11,91</v>
      </c>
      <c r="H67" s="10">
        <f t="shared" ref="H67:H130" si="11">G67^2</f>
        <v>141.84810000000002</v>
      </c>
      <c r="I67" s="10"/>
      <c r="J67" s="10"/>
    </row>
    <row r="68" spans="1:10">
      <c r="A68" s="22" t="s">
        <v>871</v>
      </c>
      <c r="B68" s="21" t="str">
        <f t="shared" si="6"/>
        <v>000000000034003102</v>
      </c>
      <c r="C68" s="12" t="str">
        <f t="shared" si="7"/>
        <v>91</v>
      </c>
      <c r="D68" s="10" t="str">
        <f t="shared" si="8"/>
        <v>3400310291</v>
      </c>
      <c r="E68" s="12" t="str">
        <f t="shared" si="7"/>
        <v>91</v>
      </c>
      <c r="F68" s="10" t="str">
        <f t="shared" si="9"/>
        <v>3.400.310.291,91</v>
      </c>
      <c r="G68" s="10" t="str">
        <f t="shared" si="10"/>
        <v>7,99</v>
      </c>
      <c r="H68" s="10">
        <f t="shared" si="11"/>
        <v>63.840100000000007</v>
      </c>
      <c r="I68" s="10"/>
      <c r="J68" s="10"/>
    </row>
    <row r="69" spans="1:10">
      <c r="A69" s="22" t="s">
        <v>872</v>
      </c>
      <c r="B69" s="21" t="str">
        <f t="shared" si="6"/>
        <v>000000000026011057</v>
      </c>
      <c r="C69" s="12" t="str">
        <f t="shared" si="7"/>
        <v>60</v>
      </c>
      <c r="D69" s="10" t="str">
        <f t="shared" si="8"/>
        <v>2601105760</v>
      </c>
      <c r="E69" s="12" t="str">
        <f t="shared" si="7"/>
        <v>60</v>
      </c>
      <c r="F69" s="10" t="str">
        <f t="shared" si="9"/>
        <v>2.601.105.760,60</v>
      </c>
      <c r="G69" s="10" t="str">
        <f t="shared" si="10"/>
        <v>-33,05</v>
      </c>
      <c r="H69" s="10">
        <f t="shared" si="11"/>
        <v>1092.3024999999998</v>
      </c>
      <c r="I69" s="10"/>
      <c r="J69" s="10"/>
    </row>
    <row r="70" spans="1:10">
      <c r="A70" s="22" t="s">
        <v>873</v>
      </c>
      <c r="B70" s="21" t="str">
        <f t="shared" si="6"/>
        <v>000000000059062005</v>
      </c>
      <c r="C70" s="12" t="str">
        <f t="shared" si="7"/>
        <v>62</v>
      </c>
      <c r="D70" s="10" t="str">
        <f t="shared" si="8"/>
        <v>5906200562</v>
      </c>
      <c r="E70" s="12" t="str">
        <f t="shared" si="7"/>
        <v>62</v>
      </c>
      <c r="F70" s="10" t="str">
        <f t="shared" si="9"/>
        <v>5.906.200.562,62</v>
      </c>
      <c r="G70" s="10" t="str">
        <f t="shared" si="10"/>
        <v>12,95</v>
      </c>
      <c r="H70" s="10">
        <f t="shared" si="11"/>
        <v>167.70249999999999</v>
      </c>
      <c r="I70" s="10"/>
      <c r="J70" s="10"/>
    </row>
    <row r="71" spans="1:10">
      <c r="A71" s="22" t="s">
        <v>874</v>
      </c>
      <c r="B71" s="21" t="str">
        <f t="shared" si="6"/>
        <v>000000000046110601</v>
      </c>
      <c r="C71" s="12" t="str">
        <f t="shared" si="7"/>
        <v>30</v>
      </c>
      <c r="D71" s="10" t="str">
        <f t="shared" si="8"/>
        <v>4611060130</v>
      </c>
      <c r="E71" s="12" t="str">
        <f t="shared" si="7"/>
        <v>30</v>
      </c>
      <c r="F71" s="10" t="str">
        <f t="shared" si="9"/>
        <v>4.611.060.130,30</v>
      </c>
      <c r="G71" s="10" t="str">
        <f t="shared" si="10"/>
        <v>-7,41</v>
      </c>
      <c r="H71" s="10">
        <f t="shared" si="11"/>
        <v>54.908100000000005</v>
      </c>
      <c r="I71" s="10"/>
      <c r="J71" s="10"/>
    </row>
    <row r="72" spans="1:10">
      <c r="A72" s="22" t="s">
        <v>875</v>
      </c>
      <c r="B72" s="21" t="str">
        <f t="shared" si="6"/>
        <v>000000000053524080</v>
      </c>
      <c r="C72" s="12" t="str">
        <f t="shared" si="7"/>
        <v>09</v>
      </c>
      <c r="D72" s="10" t="str">
        <f t="shared" si="8"/>
        <v>5352408009</v>
      </c>
      <c r="E72" s="12" t="str">
        <f t="shared" si="7"/>
        <v>09</v>
      </c>
      <c r="F72" s="10" t="str">
        <f t="shared" si="9"/>
        <v>5.352.408.009,09</v>
      </c>
      <c r="G72" s="10" t="str">
        <f t="shared" si="10"/>
        <v>24,42</v>
      </c>
      <c r="H72" s="10">
        <f t="shared" si="11"/>
        <v>596.33640000000014</v>
      </c>
      <c r="I72" s="10"/>
      <c r="J72" s="10"/>
    </row>
    <row r="73" spans="1:10">
      <c r="A73" s="22" t="s">
        <v>876</v>
      </c>
      <c r="B73" s="21" t="str">
        <f t="shared" si="6"/>
        <v>000000000029101019</v>
      </c>
      <c r="C73" s="12" t="str">
        <f t="shared" si="7"/>
        <v>03</v>
      </c>
      <c r="D73" s="10" t="str">
        <f t="shared" si="8"/>
        <v>2910101903</v>
      </c>
      <c r="E73" s="12" t="str">
        <f t="shared" si="7"/>
        <v>03</v>
      </c>
      <c r="F73" s="10" t="str">
        <f t="shared" si="9"/>
        <v>2.910.101.903,03</v>
      </c>
      <c r="G73" s="10" t="str">
        <f t="shared" si="10"/>
        <v>-18,91</v>
      </c>
      <c r="H73" s="10">
        <f t="shared" si="11"/>
        <v>357.5881</v>
      </c>
      <c r="I73" s="10"/>
      <c r="J73" s="10"/>
    </row>
    <row r="74" spans="1:10">
      <c r="A74" s="22" t="s">
        <v>877</v>
      </c>
      <c r="B74" s="21" t="str">
        <f t="shared" si="6"/>
        <v>000000000048014084</v>
      </c>
      <c r="C74" s="12" t="str">
        <f t="shared" si="7"/>
        <v>01</v>
      </c>
      <c r="D74" s="10" t="str">
        <f t="shared" si="8"/>
        <v>4801408401</v>
      </c>
      <c r="E74" s="12" t="str">
        <f t="shared" si="7"/>
        <v>01</v>
      </c>
      <c r="F74" s="10" t="str">
        <f t="shared" si="9"/>
        <v>4.801.408.401,01</v>
      </c>
      <c r="G74" s="10" t="str">
        <f t="shared" si="10"/>
        <v>-0,41</v>
      </c>
      <c r="H74" s="10">
        <f t="shared" si="11"/>
        <v>0.16809999999999997</v>
      </c>
      <c r="I74" s="10"/>
      <c r="J74" s="10"/>
    </row>
    <row r="75" spans="1:10">
      <c r="A75" s="22" t="s">
        <v>878</v>
      </c>
      <c r="B75" s="21" t="str">
        <f t="shared" si="6"/>
        <v>000000000048429000</v>
      </c>
      <c r="C75" s="12" t="str">
        <f t="shared" si="7"/>
        <v>82</v>
      </c>
      <c r="D75" s="10" t="str">
        <f t="shared" si="8"/>
        <v>4842900082</v>
      </c>
      <c r="E75" s="12" t="str">
        <f t="shared" si="7"/>
        <v>82</v>
      </c>
      <c r="F75" s="10" t="str">
        <f t="shared" si="9"/>
        <v>4.842.900.082,82</v>
      </c>
      <c r="G75" s="10" t="str">
        <f t="shared" si="10"/>
        <v>16,59</v>
      </c>
      <c r="H75" s="10">
        <f t="shared" si="11"/>
        <v>275.22809999999998</v>
      </c>
      <c r="I75" s="10"/>
      <c r="J75" s="10"/>
    </row>
    <row r="76" spans="1:10">
      <c r="A76" s="22" t="s">
        <v>879</v>
      </c>
      <c r="B76" s="21" t="str">
        <f t="shared" si="6"/>
        <v>000000000031840632</v>
      </c>
      <c r="C76" s="12" t="str">
        <f t="shared" si="7"/>
        <v>00</v>
      </c>
      <c r="D76" s="10" t="str">
        <f t="shared" si="8"/>
        <v>3184063200</v>
      </c>
      <c r="E76" s="12" t="str">
        <f t="shared" si="7"/>
        <v>00</v>
      </c>
      <c r="F76" s="10" t="str">
        <f t="shared" si="9"/>
        <v>3.184.063.200,00</v>
      </c>
      <c r="G76" s="10" t="str">
        <f t="shared" si="10"/>
        <v>-45,18</v>
      </c>
      <c r="H76" s="10">
        <f t="shared" si="11"/>
        <v>2041.2323999999999</v>
      </c>
      <c r="I76" s="10"/>
      <c r="J76" s="10"/>
    </row>
    <row r="77" spans="1:10">
      <c r="A77" s="22" t="s">
        <v>880</v>
      </c>
      <c r="B77" s="21" t="str">
        <f t="shared" si="6"/>
        <v>000000000077016228</v>
      </c>
      <c r="C77" s="12" t="str">
        <f t="shared" si="7"/>
        <v>00</v>
      </c>
      <c r="D77" s="10" t="str">
        <f t="shared" si="8"/>
        <v>7701622800</v>
      </c>
      <c r="E77" s="12" t="str">
        <f t="shared" si="7"/>
        <v>00</v>
      </c>
      <c r="F77" s="10" t="str">
        <f t="shared" si="9"/>
        <v>7.701.622.800,00</v>
      </c>
      <c r="G77" s="10" t="str">
        <f t="shared" si="10"/>
        <v>64,98</v>
      </c>
      <c r="H77" s="10">
        <f t="shared" si="11"/>
        <v>4222.4004000000004</v>
      </c>
      <c r="I77" s="10"/>
      <c r="J77" s="10"/>
    </row>
    <row r="78" spans="1:10">
      <c r="A78" s="22" t="s">
        <v>881</v>
      </c>
      <c r="B78" s="21" t="str">
        <f t="shared" si="6"/>
        <v>000000000012037740</v>
      </c>
      <c r="C78" s="12" t="str">
        <f t="shared" si="7"/>
        <v>07</v>
      </c>
      <c r="D78" s="10" t="str">
        <f t="shared" si="8"/>
        <v>1203774007</v>
      </c>
      <c r="E78" s="12" t="str">
        <f t="shared" si="7"/>
        <v>07</v>
      </c>
      <c r="F78" s="10" t="str">
        <f t="shared" si="9"/>
        <v>1.203.774.007,07</v>
      </c>
      <c r="G78" s="10" t="str">
        <f t="shared" si="10"/>
        <v>-75,54</v>
      </c>
      <c r="H78" s="10">
        <f t="shared" si="11"/>
        <v>5706.2916000000014</v>
      </c>
      <c r="I78" s="10"/>
      <c r="J78" s="10"/>
    </row>
    <row r="79" spans="1:10">
      <c r="A79" s="22" t="s">
        <v>882</v>
      </c>
      <c r="B79" s="21" t="str">
        <f t="shared" si="6"/>
        <v>000000000087580804</v>
      </c>
      <c r="C79" s="12" t="str">
        <f t="shared" si="7"/>
        <v>06</v>
      </c>
      <c r="D79" s="10" t="str">
        <f t="shared" si="8"/>
        <v>8758080406</v>
      </c>
      <c r="E79" s="12" t="str">
        <f t="shared" si="7"/>
        <v>06</v>
      </c>
      <c r="F79" s="10" t="str">
        <f t="shared" si="9"/>
        <v>8.758.080.406,06</v>
      </c>
      <c r="G79" s="10" t="str">
        <f t="shared" si="10"/>
        <v>44,58</v>
      </c>
      <c r="H79" s="10">
        <f t="shared" si="11"/>
        <v>1987.3763999999999</v>
      </c>
      <c r="I79" s="10"/>
      <c r="J79" s="10"/>
    </row>
    <row r="80" spans="1:10">
      <c r="A80" s="22" t="s">
        <v>883</v>
      </c>
      <c r="B80" s="21" t="str">
        <f t="shared" si="6"/>
        <v>000000000043004726</v>
      </c>
      <c r="C80" s="12" t="str">
        <f t="shared" si="7"/>
        <v>50</v>
      </c>
      <c r="D80" s="10" t="str">
        <f t="shared" si="8"/>
        <v>4300472650</v>
      </c>
      <c r="E80" s="12" t="str">
        <f t="shared" si="7"/>
        <v>50</v>
      </c>
      <c r="F80" s="10" t="str">
        <f t="shared" si="9"/>
        <v>4.300.472.650,50</v>
      </c>
      <c r="G80" s="10" t="str">
        <f t="shared" si="10"/>
        <v>-22,05</v>
      </c>
      <c r="H80" s="10">
        <f t="shared" si="11"/>
        <v>486.20250000000004</v>
      </c>
      <c r="I80" s="10"/>
      <c r="J80" s="10"/>
    </row>
    <row r="81" spans="1:10">
      <c r="A81" s="22" t="s">
        <v>884</v>
      </c>
      <c r="B81" s="21" t="str">
        <f t="shared" si="6"/>
        <v>000000000065055510</v>
      </c>
      <c r="C81" s="12" t="str">
        <f t="shared" si="7"/>
        <v>03</v>
      </c>
      <c r="D81" s="10" t="str">
        <f t="shared" si="8"/>
        <v>6505551003</v>
      </c>
      <c r="E81" s="12" t="str">
        <f t="shared" si="7"/>
        <v>03</v>
      </c>
      <c r="F81" s="10" t="str">
        <f t="shared" si="9"/>
        <v>6.505.551.003,03</v>
      </c>
      <c r="G81" s="10" t="str">
        <f t="shared" si="10"/>
        <v>52,25</v>
      </c>
      <c r="H81" s="10">
        <f t="shared" si="11"/>
        <v>2730.0625</v>
      </c>
      <c r="I81" s="10"/>
      <c r="J81" s="10"/>
    </row>
    <row r="82" spans="1:10">
      <c r="A82" s="22" t="s">
        <v>885</v>
      </c>
      <c r="B82" s="21" t="str">
        <f t="shared" si="6"/>
        <v>000000000012803030</v>
      </c>
      <c r="C82" s="12" t="str">
        <f t="shared" si="7"/>
        <v>68</v>
      </c>
      <c r="D82" s="10" t="str">
        <f t="shared" si="8"/>
        <v>1280303068</v>
      </c>
      <c r="E82" s="12" t="str">
        <f t="shared" si="7"/>
        <v>68</v>
      </c>
      <c r="F82" s="10" t="str">
        <f t="shared" si="9"/>
        <v>1.280.303.068,68</v>
      </c>
      <c r="G82" s="10" t="str">
        <f t="shared" si="10"/>
        <v>-81,80</v>
      </c>
      <c r="H82" s="10">
        <f t="shared" si="11"/>
        <v>6691.24</v>
      </c>
      <c r="I82" s="10"/>
      <c r="J82" s="10"/>
    </row>
    <row r="83" spans="1:10">
      <c r="A83" s="22" t="s">
        <v>886</v>
      </c>
      <c r="B83" s="21" t="str">
        <f t="shared" si="6"/>
        <v>000000000094604001</v>
      </c>
      <c r="C83" s="12" t="str">
        <f t="shared" si="7"/>
        <v>12</v>
      </c>
      <c r="D83" s="10" t="str">
        <f t="shared" si="8"/>
        <v>9460400112</v>
      </c>
      <c r="E83" s="12" t="str">
        <f t="shared" si="7"/>
        <v>12</v>
      </c>
      <c r="F83" s="10" t="str">
        <f t="shared" si="9"/>
        <v>9.460.400.112,12</v>
      </c>
      <c r="G83" s="10" t="str">
        <f t="shared" si="10"/>
        <v>38,93</v>
      </c>
      <c r="H83" s="10">
        <f t="shared" si="11"/>
        <v>1515.5448999999999</v>
      </c>
      <c r="I83" s="10"/>
      <c r="J83" s="10"/>
    </row>
    <row r="84" spans="1:10">
      <c r="A84" s="22" t="s">
        <v>887</v>
      </c>
      <c r="B84" s="21" t="str">
        <f t="shared" si="6"/>
        <v>000000000055669208</v>
      </c>
      <c r="C84" s="12" t="str">
        <f t="shared" si="7"/>
        <v>00</v>
      </c>
      <c r="D84" s="10" t="str">
        <f t="shared" si="8"/>
        <v>5566920800</v>
      </c>
      <c r="E84" s="12" t="str">
        <f t="shared" si="7"/>
        <v>00</v>
      </c>
      <c r="F84" s="10" t="str">
        <f t="shared" si="9"/>
        <v>5.566.920.800,00</v>
      </c>
      <c r="G84" s="10" t="str">
        <f t="shared" si="10"/>
        <v>31,27</v>
      </c>
      <c r="H84" s="10">
        <f t="shared" si="11"/>
        <v>977.81290000000001</v>
      </c>
      <c r="I84" s="10"/>
      <c r="J84" s="10"/>
    </row>
    <row r="85" spans="1:10">
      <c r="A85" s="22" t="s">
        <v>888</v>
      </c>
      <c r="B85" s="21" t="str">
        <f t="shared" si="6"/>
        <v>000000000024400377</v>
      </c>
      <c r="C85" s="12" t="str">
        <f t="shared" si="7"/>
        <v>20</v>
      </c>
      <c r="D85" s="10" t="str">
        <f t="shared" si="8"/>
        <v>2440037720</v>
      </c>
      <c r="E85" s="12" t="str">
        <f t="shared" si="7"/>
        <v>20</v>
      </c>
      <c r="F85" s="10" t="str">
        <f t="shared" si="9"/>
        <v>2.440.037.720,20</v>
      </c>
      <c r="G85" s="10" t="str">
        <f t="shared" si="10"/>
        <v>-60,05</v>
      </c>
      <c r="H85" s="10">
        <f t="shared" si="11"/>
        <v>3606.0024999999996</v>
      </c>
      <c r="I85" s="10"/>
      <c r="J85" s="10"/>
    </row>
    <row r="86" spans="1:10">
      <c r="A86" s="22" t="s">
        <v>889</v>
      </c>
      <c r="B86" s="21" t="str">
        <f t="shared" si="6"/>
        <v>000000000084447400</v>
      </c>
      <c r="C86" s="12" t="str">
        <f t="shared" si="7"/>
        <v>50</v>
      </c>
      <c r="D86" s="10" t="str">
        <f t="shared" si="8"/>
        <v>8444740050</v>
      </c>
      <c r="E86" s="12" t="str">
        <f t="shared" si="7"/>
        <v>50</v>
      </c>
      <c r="F86" s="10" t="str">
        <f t="shared" si="9"/>
        <v>8.444.740.050,50</v>
      </c>
      <c r="G86" s="10" t="str">
        <f t="shared" si="10"/>
        <v>57,09</v>
      </c>
      <c r="H86" s="10">
        <f t="shared" si="11"/>
        <v>3259.2681000000002</v>
      </c>
      <c r="I86" s="10"/>
      <c r="J86" s="10"/>
    </row>
    <row r="87" spans="1:10">
      <c r="A87" s="22" t="s">
        <v>890</v>
      </c>
      <c r="B87" s="21" t="str">
        <f t="shared" si="6"/>
        <v>000000000027360410</v>
      </c>
      <c r="C87" s="12" t="str">
        <f t="shared" si="7"/>
        <v>40</v>
      </c>
      <c r="D87" s="10" t="str">
        <f t="shared" si="8"/>
        <v>2736041040</v>
      </c>
      <c r="E87" s="12" t="str">
        <f t="shared" si="7"/>
        <v>40</v>
      </c>
      <c r="F87" s="10" t="str">
        <f t="shared" si="9"/>
        <v>2.736.041.040,40</v>
      </c>
      <c r="G87" s="10" t="str">
        <f t="shared" si="10"/>
        <v>-7,11</v>
      </c>
      <c r="H87" s="10">
        <f t="shared" si="11"/>
        <v>50.552100000000003</v>
      </c>
      <c r="I87" s="10"/>
      <c r="J87" s="10"/>
    </row>
    <row r="88" spans="1:10">
      <c r="A88" s="22" t="s">
        <v>891</v>
      </c>
      <c r="B88" s="21" t="str">
        <f t="shared" si="6"/>
        <v>000000000034471009</v>
      </c>
      <c r="C88" s="12" t="str">
        <f t="shared" si="7"/>
        <v>10</v>
      </c>
      <c r="D88" s="10" t="str">
        <f t="shared" si="8"/>
        <v>3447100910</v>
      </c>
      <c r="E88" s="12" t="str">
        <f t="shared" si="7"/>
        <v>10</v>
      </c>
      <c r="F88" s="10" t="str">
        <f t="shared" si="9"/>
        <v>3.447.100.910,10</v>
      </c>
      <c r="G88" s="10" t="str">
        <f t="shared" si="10"/>
        <v>17,10</v>
      </c>
      <c r="H88" s="10">
        <f t="shared" si="11"/>
        <v>292.41000000000003</v>
      </c>
      <c r="I88" s="10"/>
      <c r="J88" s="10"/>
    </row>
    <row r="89" spans="1:10">
      <c r="A89" s="22" t="s">
        <v>892</v>
      </c>
      <c r="B89" s="21" t="str">
        <f t="shared" si="6"/>
        <v>000000000017370087</v>
      </c>
      <c r="C89" s="12" t="str">
        <f t="shared" si="7"/>
        <v>20</v>
      </c>
      <c r="D89" s="10" t="str">
        <f t="shared" si="8"/>
        <v>1737008720</v>
      </c>
      <c r="E89" s="12" t="str">
        <f t="shared" si="7"/>
        <v>20</v>
      </c>
      <c r="F89" s="10" t="str">
        <f t="shared" si="9"/>
        <v>1.737.008.720,20</v>
      </c>
      <c r="G89" s="10" t="str">
        <f t="shared" si="10"/>
        <v>-59,12</v>
      </c>
      <c r="H89" s="10">
        <f t="shared" si="11"/>
        <v>3495.1743999999999</v>
      </c>
      <c r="I89" s="10"/>
      <c r="J89" s="10"/>
    </row>
    <row r="90" spans="1:10">
      <c r="A90" s="22" t="s">
        <v>893</v>
      </c>
      <c r="B90" s="21" t="str">
        <f t="shared" si="6"/>
        <v>000000000076490414</v>
      </c>
      <c r="C90" s="12" t="str">
        <f t="shared" si="7"/>
        <v>00</v>
      </c>
      <c r="D90" s="10" t="str">
        <f t="shared" si="8"/>
        <v>7649041400</v>
      </c>
      <c r="E90" s="12" t="str">
        <f t="shared" si="7"/>
        <v>00</v>
      </c>
      <c r="F90" s="10" t="str">
        <f t="shared" si="9"/>
        <v>7.649.041.400,00</v>
      </c>
      <c r="G90" s="10" t="str">
        <f t="shared" si="10"/>
        <v>41,76</v>
      </c>
      <c r="H90" s="10">
        <f t="shared" si="11"/>
        <v>1743.8975999999998</v>
      </c>
      <c r="I90" s="10"/>
      <c r="J90" s="10"/>
    </row>
    <row r="91" spans="1:10">
      <c r="A91" s="22" t="s">
        <v>894</v>
      </c>
      <c r="B91" s="21" t="str">
        <f t="shared" si="6"/>
        <v>000000000034731900</v>
      </c>
      <c r="C91" s="12" t="str">
        <f t="shared" si="7"/>
        <v>10</v>
      </c>
      <c r="D91" s="10" t="str">
        <f t="shared" si="8"/>
        <v>3473190010</v>
      </c>
      <c r="E91" s="12" t="str">
        <f t="shared" si="7"/>
        <v>10</v>
      </c>
      <c r="F91" s="10" t="str">
        <f t="shared" si="9"/>
        <v>3.473.190.010,10</v>
      </c>
      <c r="G91" s="10" t="str">
        <f t="shared" si="10"/>
        <v>-64,77</v>
      </c>
      <c r="H91" s="10">
        <f t="shared" si="11"/>
        <v>4195.1528999999991</v>
      </c>
      <c r="I91" s="10"/>
      <c r="J91" s="10"/>
    </row>
    <row r="92" spans="1:10">
      <c r="A92" s="22" t="s">
        <v>895</v>
      </c>
      <c r="B92" s="21" t="str">
        <f t="shared" si="6"/>
        <v>000000000099505309</v>
      </c>
      <c r="C92" s="12" t="str">
        <f t="shared" si="7"/>
        <v>01</v>
      </c>
      <c r="D92" s="10" t="str">
        <f t="shared" si="8"/>
        <v>9950530901</v>
      </c>
      <c r="E92" s="12" t="str">
        <f t="shared" si="7"/>
        <v>01</v>
      </c>
      <c r="F92" s="10" t="str">
        <f t="shared" si="9"/>
        <v>9.950.530.901,01</v>
      </c>
      <c r="G92" s="10" t="str">
        <f t="shared" si="10"/>
        <v>14,01</v>
      </c>
      <c r="H92" s="10">
        <f t="shared" si="11"/>
        <v>196.2801</v>
      </c>
      <c r="I92" s="10"/>
      <c r="J92" s="10"/>
    </row>
    <row r="93" spans="1:10">
      <c r="A93" s="22" t="s">
        <v>896</v>
      </c>
      <c r="B93" s="21" t="str">
        <f t="shared" si="6"/>
        <v>000000000085498900</v>
      </c>
      <c r="C93" s="12" t="str">
        <f t="shared" si="7"/>
        <v>07</v>
      </c>
      <c r="D93" s="10" t="str">
        <f t="shared" si="8"/>
        <v>8549890007</v>
      </c>
      <c r="E93" s="12" t="str">
        <f t="shared" si="7"/>
        <v>07</v>
      </c>
      <c r="F93" s="10" t="str">
        <f t="shared" si="9"/>
        <v>8.549.890.007,07</v>
      </c>
      <c r="G93" s="10" t="str">
        <f t="shared" si="10"/>
        <v>35,90</v>
      </c>
      <c r="H93" s="10">
        <f t="shared" si="11"/>
        <v>1288.81</v>
      </c>
      <c r="I93" s="10"/>
      <c r="J93" s="10"/>
    </row>
    <row r="94" spans="1:10">
      <c r="A94" s="22" t="s">
        <v>897</v>
      </c>
      <c r="B94" s="21" t="str">
        <f t="shared" si="6"/>
        <v>000000000049600595</v>
      </c>
      <c r="C94" s="12" t="str">
        <f t="shared" si="7"/>
        <v>09</v>
      </c>
      <c r="D94" s="10" t="str">
        <f t="shared" si="8"/>
        <v>4960059509</v>
      </c>
      <c r="E94" s="12" t="str">
        <f t="shared" si="7"/>
        <v>09</v>
      </c>
      <c r="F94" s="10" t="str">
        <f t="shared" si="9"/>
        <v>4.960.059.509,09</v>
      </c>
      <c r="G94" s="10" t="str">
        <f t="shared" si="10"/>
        <v>-12,89</v>
      </c>
      <c r="H94" s="10">
        <f t="shared" si="11"/>
        <v>166.15210000000002</v>
      </c>
      <c r="I94" s="10"/>
      <c r="J94" s="10"/>
    </row>
    <row r="95" spans="1:10">
      <c r="A95" s="22" t="s">
        <v>898</v>
      </c>
      <c r="B95" s="21" t="str">
        <f t="shared" si="6"/>
        <v>000000000062490333</v>
      </c>
      <c r="C95" s="12" t="str">
        <f t="shared" si="7"/>
        <v>00</v>
      </c>
      <c r="D95" s="10" t="str">
        <f t="shared" si="8"/>
        <v>6249033300</v>
      </c>
      <c r="E95" s="12" t="str">
        <f t="shared" si="7"/>
        <v>00</v>
      </c>
      <c r="F95" s="10" t="str">
        <f t="shared" si="9"/>
        <v>6.249.033.300,00</v>
      </c>
      <c r="G95" s="10" t="str">
        <f t="shared" si="10"/>
        <v>3,59</v>
      </c>
      <c r="H95" s="10">
        <f t="shared" si="11"/>
        <v>12.8881</v>
      </c>
      <c r="I95" s="10"/>
      <c r="J95" s="10"/>
    </row>
    <row r="96" spans="1:10">
      <c r="A96" s="22" t="s">
        <v>899</v>
      </c>
      <c r="B96" s="21" t="str">
        <f t="shared" si="6"/>
        <v>000000000058904037</v>
      </c>
      <c r="C96" s="12" t="str">
        <f t="shared" si="7"/>
        <v>07</v>
      </c>
      <c r="D96" s="10" t="str">
        <f t="shared" si="8"/>
        <v>5890403707</v>
      </c>
      <c r="E96" s="12" t="str">
        <f t="shared" si="7"/>
        <v>07</v>
      </c>
      <c r="F96" s="10" t="str">
        <f t="shared" si="9"/>
        <v>5.890.403.707,07</v>
      </c>
      <c r="G96" s="10" t="str">
        <f t="shared" si="10"/>
        <v>-3,94</v>
      </c>
      <c r="H96" s="10">
        <f t="shared" si="11"/>
        <v>15.5236</v>
      </c>
      <c r="I96" s="10"/>
      <c r="J96" s="10"/>
    </row>
    <row r="97" spans="1:10">
      <c r="A97" s="22" t="s">
        <v>900</v>
      </c>
      <c r="B97" s="21" t="str">
        <f t="shared" si="6"/>
        <v>000000000062840580</v>
      </c>
      <c r="C97" s="12" t="str">
        <f t="shared" si="7"/>
        <v>02</v>
      </c>
      <c r="D97" s="10" t="str">
        <f t="shared" si="8"/>
        <v>6284058002</v>
      </c>
      <c r="E97" s="12" t="str">
        <f t="shared" si="7"/>
        <v>02</v>
      </c>
      <c r="F97" s="10" t="str">
        <f t="shared" si="9"/>
        <v>6.284.058.002,02</v>
      </c>
      <c r="G97" s="10" t="str">
        <f t="shared" si="10"/>
        <v>47,38</v>
      </c>
      <c r="H97" s="10">
        <f t="shared" si="11"/>
        <v>2244.8644000000004</v>
      </c>
      <c r="I97" s="10"/>
      <c r="J97" s="10"/>
    </row>
    <row r="98" spans="1:10">
      <c r="A98" s="22" t="s">
        <v>901</v>
      </c>
      <c r="B98" s="21" t="str">
        <f t="shared" si="6"/>
        <v>000000000015465009</v>
      </c>
      <c r="C98" s="12" t="str">
        <f t="shared" si="7"/>
        <v>05</v>
      </c>
      <c r="D98" s="10" t="str">
        <f t="shared" si="8"/>
        <v>1546500905</v>
      </c>
      <c r="E98" s="12" t="str">
        <f t="shared" si="7"/>
        <v>05</v>
      </c>
      <c r="F98" s="10" t="str">
        <f t="shared" si="9"/>
        <v>1.546.500.905,05</v>
      </c>
      <c r="G98" s="10" t="str">
        <f t="shared" si="10"/>
        <v>-55,57</v>
      </c>
      <c r="H98" s="10">
        <f t="shared" si="11"/>
        <v>3088.0248999999999</v>
      </c>
      <c r="I98" s="10"/>
      <c r="J98" s="10"/>
    </row>
    <row r="99" spans="1:10">
      <c r="A99" s="22" t="s">
        <v>902</v>
      </c>
      <c r="B99" s="21" t="str">
        <f t="shared" si="6"/>
        <v>000000000071038030</v>
      </c>
      <c r="C99" s="12" t="str">
        <f t="shared" si="7"/>
        <v>26</v>
      </c>
      <c r="D99" s="10" t="str">
        <f t="shared" si="8"/>
        <v>7103803026</v>
      </c>
      <c r="E99" s="12" t="str">
        <f t="shared" si="7"/>
        <v>26</v>
      </c>
      <c r="F99" s="10" t="str">
        <f t="shared" si="9"/>
        <v>7.103.803.026,26</v>
      </c>
      <c r="G99" s="10" t="str">
        <f t="shared" si="10"/>
        <v>34,84</v>
      </c>
      <c r="H99" s="10">
        <f t="shared" si="11"/>
        <v>1213.8256000000003</v>
      </c>
      <c r="I99" s="10"/>
      <c r="J99" s="10"/>
    </row>
    <row r="100" spans="1:10">
      <c r="A100" s="22" t="s">
        <v>903</v>
      </c>
      <c r="B100" s="21" t="str">
        <f t="shared" si="6"/>
        <v>000000000036201180</v>
      </c>
      <c r="C100" s="12" t="str">
        <f t="shared" si="7"/>
        <v>06</v>
      </c>
      <c r="D100" s="10" t="str">
        <f t="shared" si="8"/>
        <v>3620118006</v>
      </c>
      <c r="E100" s="12" t="str">
        <f t="shared" si="7"/>
        <v>06</v>
      </c>
      <c r="F100" s="10" t="str">
        <f t="shared" si="9"/>
        <v>3.620.118.006,06</v>
      </c>
      <c r="G100" s="10" t="str">
        <f t="shared" si="10"/>
        <v>12,00</v>
      </c>
      <c r="H100" s="10">
        <f t="shared" si="11"/>
        <v>144</v>
      </c>
      <c r="I100" s="10"/>
      <c r="J100" s="10"/>
    </row>
    <row r="101" spans="1:10">
      <c r="A101" s="22" t="s">
        <v>904</v>
      </c>
      <c r="B101" s="21" t="str">
        <f t="shared" si="6"/>
        <v>000000000024200051</v>
      </c>
      <c r="C101" s="12" t="str">
        <f t="shared" si="7"/>
        <v>71</v>
      </c>
      <c r="D101" s="10" t="str">
        <f t="shared" si="8"/>
        <v>2420005171</v>
      </c>
      <c r="E101" s="12" t="str">
        <f t="shared" si="7"/>
        <v>71</v>
      </c>
      <c r="F101" s="10" t="str">
        <f t="shared" si="9"/>
        <v>2.420.005.171,71</v>
      </c>
      <c r="G101" s="10" t="str">
        <f t="shared" si="10"/>
        <v>2,68</v>
      </c>
      <c r="H101" s="10">
        <f t="shared" si="11"/>
        <v>7.1824000000000012</v>
      </c>
      <c r="I101" s="10"/>
      <c r="J101" s="10"/>
    </row>
    <row r="102" spans="1:10">
      <c r="A102" s="22" t="s">
        <v>905</v>
      </c>
      <c r="B102" s="21" t="str">
        <f t="shared" si="6"/>
        <v>000000000021520406</v>
      </c>
      <c r="C102" s="12" t="str">
        <f t="shared" si="7"/>
        <v>05</v>
      </c>
      <c r="D102" s="10" t="str">
        <f t="shared" si="8"/>
        <v>2152040605</v>
      </c>
      <c r="E102" s="12" t="str">
        <f t="shared" si="7"/>
        <v>05</v>
      </c>
      <c r="F102" s="10" t="str">
        <f t="shared" si="9"/>
        <v>2.152.040.605,05</v>
      </c>
      <c r="G102" s="10" t="str">
        <f t="shared" si="10"/>
        <v>4,65</v>
      </c>
      <c r="H102" s="10">
        <f t="shared" si="11"/>
        <v>21.622500000000002</v>
      </c>
      <c r="I102" s="10"/>
      <c r="J102" s="10"/>
    </row>
    <row r="103" spans="1:10">
      <c r="A103" s="22" t="s">
        <v>906</v>
      </c>
      <c r="B103" s="21" t="str">
        <f t="shared" si="6"/>
        <v>000000000016872140</v>
      </c>
      <c r="C103" s="12" t="str">
        <f t="shared" si="7"/>
        <v>00</v>
      </c>
      <c r="D103" s="10" t="str">
        <f t="shared" si="8"/>
        <v>1687214000</v>
      </c>
      <c r="E103" s="12" t="str">
        <f t="shared" si="7"/>
        <v>00</v>
      </c>
      <c r="F103" s="10" t="str">
        <f t="shared" si="9"/>
        <v>1.687.214.000,00</v>
      </c>
      <c r="G103" s="10" t="str">
        <f t="shared" si="10"/>
        <v>-7,28</v>
      </c>
      <c r="H103" s="10">
        <f t="shared" si="11"/>
        <v>52.998400000000004</v>
      </c>
      <c r="I103" s="10"/>
      <c r="J103" s="10"/>
    </row>
    <row r="104" spans="1:10">
      <c r="A104" s="22" t="s">
        <v>907</v>
      </c>
      <c r="B104" s="21" t="str">
        <f t="shared" si="6"/>
        <v>000000000024150016</v>
      </c>
      <c r="C104" s="12" t="str">
        <f t="shared" si="7"/>
        <v>04</v>
      </c>
      <c r="D104" s="10" t="str">
        <f t="shared" si="8"/>
        <v>2415001604</v>
      </c>
      <c r="E104" s="12" t="str">
        <f t="shared" si="7"/>
        <v>04</v>
      </c>
      <c r="F104" s="10" t="str">
        <f t="shared" si="9"/>
        <v>2.415.001.604,04</v>
      </c>
      <c r="G104" s="10" t="str">
        <f t="shared" si="10"/>
        <v>-72,77</v>
      </c>
      <c r="H104" s="10">
        <f t="shared" si="11"/>
        <v>5295.4728999999998</v>
      </c>
      <c r="I104" s="10"/>
      <c r="J104" s="10"/>
    </row>
    <row r="105" spans="1:10">
      <c r="A105" s="22" t="s">
        <v>908</v>
      </c>
      <c r="B105" s="21" t="str">
        <f t="shared" si="6"/>
        <v>000000000096920067</v>
      </c>
      <c r="C105" s="12" t="str">
        <f t="shared" si="7"/>
        <v>01</v>
      </c>
      <c r="D105" s="10" t="str">
        <f t="shared" si="8"/>
        <v>9692006701</v>
      </c>
      <c r="E105" s="12" t="str">
        <f t="shared" si="7"/>
        <v>01</v>
      </c>
      <c r="F105" s="10" t="str">
        <f t="shared" si="9"/>
        <v>9.692.006.701,01</v>
      </c>
      <c r="G105" s="10" t="str">
        <f t="shared" si="10"/>
        <v>81,82</v>
      </c>
      <c r="H105" s="10">
        <f t="shared" si="11"/>
        <v>6694.5123999999987</v>
      </c>
      <c r="I105" s="10"/>
      <c r="J105" s="10"/>
    </row>
    <row r="106" spans="1:10">
      <c r="A106" s="22" t="s">
        <v>909</v>
      </c>
      <c r="B106" s="21" t="str">
        <f t="shared" si="6"/>
        <v>000000000015101017</v>
      </c>
      <c r="C106" s="12" t="str">
        <f t="shared" si="7"/>
        <v>10</v>
      </c>
      <c r="D106" s="10" t="str">
        <f t="shared" si="8"/>
        <v>1510101710</v>
      </c>
      <c r="E106" s="12" t="str">
        <f t="shared" si="7"/>
        <v>10</v>
      </c>
      <c r="F106" s="10" t="str">
        <f t="shared" si="9"/>
        <v>1.510.101.710,10</v>
      </c>
      <c r="G106" s="10" t="str">
        <f t="shared" si="10"/>
        <v>-27,21</v>
      </c>
      <c r="H106" s="10">
        <f t="shared" si="11"/>
        <v>740.3841000000001</v>
      </c>
      <c r="I106" s="10"/>
      <c r="J106" s="10"/>
    </row>
    <row r="107" spans="1:10">
      <c r="A107" s="22" t="s">
        <v>910</v>
      </c>
      <c r="B107" s="21" t="str">
        <f t="shared" si="6"/>
        <v>000000000042311100</v>
      </c>
      <c r="C107" s="12" t="str">
        <f t="shared" si="7"/>
        <v>01</v>
      </c>
      <c r="D107" s="10" t="str">
        <f t="shared" si="8"/>
        <v>4231110001</v>
      </c>
      <c r="E107" s="12" t="str">
        <f t="shared" si="7"/>
        <v>01</v>
      </c>
      <c r="F107" s="10" t="str">
        <f t="shared" si="9"/>
        <v>4.231.110.001,01</v>
      </c>
      <c r="G107" s="10" t="str">
        <f t="shared" si="10"/>
        <v>-31,12</v>
      </c>
      <c r="H107" s="10">
        <f t="shared" si="11"/>
        <v>968.45440000000008</v>
      </c>
      <c r="I107" s="10"/>
      <c r="J107" s="10"/>
    </row>
    <row r="108" spans="1:10">
      <c r="A108" s="22" t="s">
        <v>911</v>
      </c>
      <c r="B108" s="21" t="str">
        <f t="shared" si="6"/>
        <v>000000000073433050</v>
      </c>
      <c r="C108" s="12" t="str">
        <f t="shared" si="7"/>
        <v>04</v>
      </c>
      <c r="D108" s="10" t="str">
        <f t="shared" si="8"/>
        <v>7343305004</v>
      </c>
      <c r="E108" s="12" t="str">
        <f t="shared" si="7"/>
        <v>04</v>
      </c>
      <c r="F108" s="10" t="str">
        <f t="shared" si="9"/>
        <v>7.343.305.004,04</v>
      </c>
      <c r="G108" s="10" t="str">
        <f t="shared" si="10"/>
        <v>45,34</v>
      </c>
      <c r="H108" s="10">
        <f t="shared" si="11"/>
        <v>2055.7156000000004</v>
      </c>
      <c r="I108" s="10"/>
      <c r="J108" s="10"/>
    </row>
    <row r="109" spans="1:10">
      <c r="A109" s="22" t="s">
        <v>912</v>
      </c>
      <c r="B109" s="21" t="str">
        <f t="shared" si="6"/>
        <v>000000000028092040</v>
      </c>
      <c r="C109" s="12" t="str">
        <f t="shared" si="7"/>
        <v>64</v>
      </c>
      <c r="D109" s="10" t="str">
        <f t="shared" si="8"/>
        <v>2809204064</v>
      </c>
      <c r="E109" s="12" t="str">
        <f t="shared" si="7"/>
        <v>64</v>
      </c>
      <c r="F109" s="10" t="str">
        <f t="shared" si="9"/>
        <v>2.809.204.064,64</v>
      </c>
      <c r="G109" s="10" t="str">
        <f t="shared" si="10"/>
        <v>14,89</v>
      </c>
      <c r="H109" s="10">
        <f t="shared" si="11"/>
        <v>221.71210000000002</v>
      </c>
      <c r="I109" s="10"/>
      <c r="J109" s="10"/>
    </row>
    <row r="110" spans="1:10">
      <c r="A110" s="22" t="s">
        <v>913</v>
      </c>
      <c r="B110" s="21" t="str">
        <f t="shared" si="6"/>
        <v>000000000013206630</v>
      </c>
      <c r="C110" s="12" t="str">
        <f t="shared" si="7"/>
        <v>60</v>
      </c>
      <c r="D110" s="10" t="str">
        <f t="shared" si="8"/>
        <v>1320663060</v>
      </c>
      <c r="E110" s="12" t="str">
        <f t="shared" si="7"/>
        <v>60</v>
      </c>
      <c r="F110" s="10" t="str">
        <f t="shared" si="9"/>
        <v>1.320.663.060,60</v>
      </c>
      <c r="G110" s="10" t="str">
        <f t="shared" si="10"/>
        <v>-69,09</v>
      </c>
      <c r="H110" s="10">
        <f t="shared" si="11"/>
        <v>4773.4281000000001</v>
      </c>
      <c r="I110" s="10"/>
      <c r="J110" s="10"/>
    </row>
    <row r="111" spans="1:10">
      <c r="A111" s="22" t="s">
        <v>914</v>
      </c>
      <c r="B111" s="21" t="str">
        <f t="shared" si="6"/>
        <v>000000000082300909</v>
      </c>
      <c r="C111" s="12" t="str">
        <f t="shared" si="7"/>
        <v>48</v>
      </c>
      <c r="D111" s="10" t="str">
        <f t="shared" si="8"/>
        <v>8230090948</v>
      </c>
      <c r="E111" s="12" t="str">
        <f t="shared" si="7"/>
        <v>48</v>
      </c>
      <c r="F111" s="10" t="str">
        <f t="shared" si="9"/>
        <v>8.230.090.948,48</v>
      </c>
      <c r="G111" s="10" t="str">
        <f t="shared" si="10"/>
        <v>60,18</v>
      </c>
      <c r="H111" s="10">
        <f t="shared" si="11"/>
        <v>3621.6324</v>
      </c>
      <c r="I111" s="10"/>
      <c r="J111" s="10"/>
    </row>
    <row r="112" spans="1:10">
      <c r="A112" s="22" t="s">
        <v>915</v>
      </c>
      <c r="B112" s="21" t="str">
        <f t="shared" si="6"/>
        <v>000000000022120200</v>
      </c>
      <c r="C112" s="12" t="str">
        <f t="shared" si="7"/>
        <v>21</v>
      </c>
      <c r="D112" s="10" t="str">
        <f t="shared" si="8"/>
        <v>2212020021</v>
      </c>
      <c r="E112" s="12" t="str">
        <f t="shared" si="7"/>
        <v>21</v>
      </c>
      <c r="F112" s="10" t="str">
        <f t="shared" si="9"/>
        <v>2.212.020.021,21</v>
      </c>
      <c r="G112" s="10" t="str">
        <f t="shared" si="10"/>
        <v>-14,97</v>
      </c>
      <c r="H112" s="10">
        <f t="shared" si="11"/>
        <v>224.10090000000002</v>
      </c>
      <c r="I112" s="10"/>
      <c r="J112" s="10"/>
    </row>
    <row r="113" spans="1:10">
      <c r="A113" s="22" t="s">
        <v>916</v>
      </c>
      <c r="B113" s="21" t="str">
        <f t="shared" si="6"/>
        <v>000000000037092101</v>
      </c>
      <c r="C113" s="12" t="str">
        <f t="shared" si="7"/>
        <v>09</v>
      </c>
      <c r="D113" s="10" t="str">
        <f t="shared" si="8"/>
        <v>3709210109</v>
      </c>
      <c r="E113" s="12" t="str">
        <f t="shared" si="7"/>
        <v>09</v>
      </c>
      <c r="F113" s="10" t="str">
        <f t="shared" si="9"/>
        <v>3.709.210.109,09</v>
      </c>
      <c r="G113" s="10" t="str">
        <f t="shared" si="10"/>
        <v>-1,71</v>
      </c>
      <c r="H113" s="10">
        <f t="shared" si="11"/>
        <v>2.9240999999999997</v>
      </c>
      <c r="I113" s="10"/>
      <c r="J113" s="10"/>
    </row>
    <row r="114" spans="1:10">
      <c r="A114" s="22" t="s">
        <v>917</v>
      </c>
      <c r="B114" s="21" t="str">
        <f t="shared" si="6"/>
        <v>000000000038797304</v>
      </c>
      <c r="C114" s="12" t="str">
        <f t="shared" si="7"/>
        <v>00</v>
      </c>
      <c r="D114" s="10" t="str">
        <f t="shared" si="8"/>
        <v>3879730400</v>
      </c>
      <c r="E114" s="12" t="str">
        <f t="shared" si="7"/>
        <v>00</v>
      </c>
      <c r="F114" s="10" t="str">
        <f t="shared" si="9"/>
        <v>3.879.730.400,00</v>
      </c>
      <c r="G114" s="10" t="str">
        <f t="shared" si="10"/>
        <v>15,50</v>
      </c>
      <c r="H114" s="10">
        <f t="shared" si="11"/>
        <v>240.25</v>
      </c>
      <c r="I114" s="10"/>
      <c r="J114" s="10"/>
    </row>
    <row r="115" spans="1:10">
      <c r="A115" s="22" t="s">
        <v>918</v>
      </c>
      <c r="B115" s="21" t="str">
        <f t="shared" si="6"/>
        <v>000000000023300353</v>
      </c>
      <c r="C115" s="12" t="str">
        <f t="shared" si="7"/>
        <v>80</v>
      </c>
      <c r="D115" s="10" t="str">
        <f t="shared" si="8"/>
        <v>2330035380</v>
      </c>
      <c r="E115" s="12" t="str">
        <f t="shared" si="7"/>
        <v>80</v>
      </c>
      <c r="F115" s="10" t="str">
        <f t="shared" si="9"/>
        <v>2.330.035.380,80</v>
      </c>
      <c r="G115" s="10" t="str">
        <f t="shared" si="10"/>
        <v>-32,13</v>
      </c>
      <c r="H115" s="10">
        <f t="shared" si="11"/>
        <v>1032.3369000000002</v>
      </c>
      <c r="I115" s="10"/>
      <c r="J115" s="10"/>
    </row>
    <row r="116" spans="1:10">
      <c r="A116" s="22" t="s">
        <v>919</v>
      </c>
      <c r="B116" s="21" t="str">
        <f t="shared" si="6"/>
        <v>000000000055430301</v>
      </c>
      <c r="C116" s="12" t="str">
        <f t="shared" si="7"/>
        <v>80</v>
      </c>
      <c r="D116" s="10" t="str">
        <f t="shared" si="8"/>
        <v>5543030180</v>
      </c>
      <c r="E116" s="12" t="str">
        <f t="shared" si="7"/>
        <v>80</v>
      </c>
      <c r="F116" s="10" t="str">
        <f t="shared" si="9"/>
        <v>5.543.030.180,80</v>
      </c>
      <c r="G116" s="10" t="str">
        <f t="shared" si="10"/>
        <v>-35,78</v>
      </c>
      <c r="H116" s="10">
        <f t="shared" si="11"/>
        <v>1280.2084</v>
      </c>
      <c r="I116" s="10"/>
      <c r="J116" s="10"/>
    </row>
    <row r="117" spans="1:10">
      <c r="A117" s="22" t="s">
        <v>920</v>
      </c>
      <c r="B117" s="21" t="str">
        <f t="shared" si="6"/>
        <v>000000000091208050</v>
      </c>
      <c r="C117" s="12" t="str">
        <f t="shared" si="7"/>
        <v>28</v>
      </c>
      <c r="D117" s="10" t="str">
        <f t="shared" si="8"/>
        <v>9120805028</v>
      </c>
      <c r="E117" s="12" t="str">
        <f t="shared" si="7"/>
        <v>28</v>
      </c>
      <c r="F117" s="10" t="str">
        <f t="shared" si="9"/>
        <v>9.120.805.028,28</v>
      </c>
      <c r="G117" s="10" t="str">
        <f t="shared" si="10"/>
        <v>72,33</v>
      </c>
      <c r="H117" s="10">
        <f t="shared" si="11"/>
        <v>5231.6288999999997</v>
      </c>
      <c r="I117" s="10"/>
      <c r="J117" s="10"/>
    </row>
    <row r="118" spans="1:10">
      <c r="A118" s="22" t="s">
        <v>921</v>
      </c>
      <c r="B118" s="21" t="str">
        <f t="shared" si="6"/>
        <v>000000000018878040</v>
      </c>
      <c r="C118" s="12" t="str">
        <f t="shared" si="7"/>
        <v>20</v>
      </c>
      <c r="D118" s="10" t="str">
        <f t="shared" si="8"/>
        <v>1887804020</v>
      </c>
      <c r="E118" s="12" t="str">
        <f t="shared" si="7"/>
        <v>20</v>
      </c>
      <c r="F118" s="10" t="str">
        <f t="shared" si="9"/>
        <v>1.887.804.020,20</v>
      </c>
      <c r="G118" s="10" t="str">
        <f t="shared" si="10"/>
        <v>-9,05</v>
      </c>
      <c r="H118" s="10">
        <f t="shared" si="11"/>
        <v>81.902500000000018</v>
      </c>
      <c r="I118" s="10"/>
      <c r="J118" s="10"/>
    </row>
    <row r="119" spans="1:10">
      <c r="A119" s="22" t="s">
        <v>922</v>
      </c>
      <c r="B119" s="21" t="str">
        <f t="shared" si="6"/>
        <v>000000000027930038</v>
      </c>
      <c r="C119" s="12" t="str">
        <f t="shared" si="7"/>
        <v>03</v>
      </c>
      <c r="D119" s="10" t="str">
        <f t="shared" si="8"/>
        <v>2793003803</v>
      </c>
      <c r="E119" s="12" t="str">
        <f t="shared" si="7"/>
        <v>03</v>
      </c>
      <c r="F119" s="10" t="str">
        <f t="shared" si="9"/>
        <v>2.793.003.803,03</v>
      </c>
      <c r="G119" s="10" t="str">
        <f t="shared" si="10"/>
        <v>-51,68</v>
      </c>
      <c r="H119" s="10">
        <f t="shared" si="11"/>
        <v>2670.8224</v>
      </c>
      <c r="I119" s="10"/>
      <c r="J119" s="10"/>
    </row>
    <row r="120" spans="1:10">
      <c r="A120" s="22" t="s">
        <v>923</v>
      </c>
      <c r="B120" s="21" t="str">
        <f t="shared" si="6"/>
        <v>000000000079608830</v>
      </c>
      <c r="C120" s="12" t="str">
        <f t="shared" si="7"/>
        <v>02</v>
      </c>
      <c r="D120" s="10" t="str">
        <f t="shared" si="8"/>
        <v>7960883002</v>
      </c>
      <c r="E120" s="12" t="str">
        <f t="shared" si="7"/>
        <v>02</v>
      </c>
      <c r="F120" s="10" t="str">
        <f t="shared" si="9"/>
        <v>7.960.883.002,02</v>
      </c>
      <c r="G120" s="10" t="str">
        <f t="shared" si="10"/>
        <v>-7,60</v>
      </c>
      <c r="H120" s="10">
        <f t="shared" si="11"/>
        <v>57.76</v>
      </c>
      <c r="I120" s="10"/>
      <c r="J120" s="10"/>
    </row>
    <row r="121" spans="1:10">
      <c r="A121" s="22" t="s">
        <v>924</v>
      </c>
      <c r="B121" s="21" t="str">
        <f t="shared" si="6"/>
        <v>000000000087204507</v>
      </c>
      <c r="C121" s="12" t="str">
        <f t="shared" si="7"/>
        <v>05</v>
      </c>
      <c r="D121" s="10" t="str">
        <f t="shared" si="8"/>
        <v>8720450705</v>
      </c>
      <c r="E121" s="12" t="str">
        <f t="shared" si="7"/>
        <v>05</v>
      </c>
      <c r="F121" s="10" t="str">
        <f t="shared" si="9"/>
        <v>8.720.450.705,05</v>
      </c>
      <c r="G121" s="10" t="str">
        <f t="shared" si="10"/>
        <v>16,12</v>
      </c>
      <c r="H121" s="10">
        <f t="shared" si="11"/>
        <v>259.85440000000006</v>
      </c>
      <c r="I121" s="10"/>
      <c r="J121" s="10"/>
    </row>
    <row r="122" spans="1:10">
      <c r="A122" s="22" t="s">
        <v>925</v>
      </c>
      <c r="B122" s="21" t="str">
        <f t="shared" si="6"/>
        <v>000000000071084098</v>
      </c>
      <c r="C122" s="12" t="str">
        <f t="shared" si="7"/>
        <v>50</v>
      </c>
      <c r="D122" s="10" t="str">
        <f t="shared" si="8"/>
        <v>7108409850</v>
      </c>
      <c r="E122" s="12" t="str">
        <f t="shared" si="7"/>
        <v>50</v>
      </c>
      <c r="F122" s="10" t="str">
        <f t="shared" si="9"/>
        <v>7.108.409.850,50</v>
      </c>
      <c r="G122" s="10" t="str">
        <f t="shared" si="10"/>
        <v>-12,94</v>
      </c>
      <c r="H122" s="10">
        <f t="shared" si="11"/>
        <v>167.44359999999998</v>
      </c>
      <c r="I122" s="10"/>
      <c r="J122" s="10"/>
    </row>
    <row r="123" spans="1:10">
      <c r="A123" s="22" t="s">
        <v>926</v>
      </c>
      <c r="B123" s="21" t="str">
        <f t="shared" si="6"/>
        <v>000000000084020069</v>
      </c>
      <c r="C123" s="12" t="str">
        <f t="shared" si="7"/>
        <v>23</v>
      </c>
      <c r="D123" s="10" t="str">
        <f t="shared" si="8"/>
        <v>8402006923</v>
      </c>
      <c r="E123" s="12" t="str">
        <f t="shared" si="7"/>
        <v>23</v>
      </c>
      <c r="F123" s="10" t="str">
        <f t="shared" si="9"/>
        <v>8.402.006.923,23</v>
      </c>
      <c r="G123" s="10" t="str">
        <f t="shared" si="10"/>
        <v>71,98</v>
      </c>
      <c r="H123" s="10">
        <f t="shared" si="11"/>
        <v>5181.1204000000007</v>
      </c>
      <c r="I123" s="10"/>
      <c r="J123" s="10"/>
    </row>
    <row r="124" spans="1:10">
      <c r="A124" s="22" t="s">
        <v>927</v>
      </c>
      <c r="B124" s="21" t="str">
        <f t="shared" si="6"/>
        <v>000000000012040444</v>
      </c>
      <c r="C124" s="12" t="str">
        <f t="shared" si="7"/>
        <v>09</v>
      </c>
      <c r="D124" s="10" t="str">
        <f t="shared" si="8"/>
        <v>1204044409</v>
      </c>
      <c r="E124" s="12" t="str">
        <f t="shared" si="7"/>
        <v>09</v>
      </c>
      <c r="F124" s="10" t="str">
        <f t="shared" si="9"/>
        <v>1.204.044.409,09</v>
      </c>
      <c r="G124" s="10" t="str">
        <f t="shared" si="10"/>
        <v>-29,98</v>
      </c>
      <c r="H124" s="10">
        <f t="shared" si="11"/>
        <v>898.80040000000008</v>
      </c>
      <c r="I124" s="10"/>
      <c r="J124" s="10"/>
    </row>
    <row r="125" spans="1:10">
      <c r="A125" s="22" t="s">
        <v>928</v>
      </c>
      <c r="B125" s="21" t="str">
        <f t="shared" si="6"/>
        <v>000000000042019045</v>
      </c>
      <c r="C125" s="12" t="str">
        <f t="shared" si="7"/>
        <v>05</v>
      </c>
      <c r="D125" s="10" t="str">
        <f t="shared" si="8"/>
        <v>4201904505</v>
      </c>
      <c r="E125" s="12" t="str">
        <f t="shared" si="7"/>
        <v>05</v>
      </c>
      <c r="F125" s="10" t="str">
        <f t="shared" si="9"/>
        <v>4.201.904.505,05</v>
      </c>
      <c r="G125" s="10" t="str">
        <f t="shared" si="10"/>
        <v>-13,19</v>
      </c>
      <c r="H125" s="10">
        <f t="shared" si="11"/>
        <v>173.97609999999997</v>
      </c>
      <c r="I125" s="10"/>
      <c r="J125" s="10"/>
    </row>
    <row r="126" spans="1:10">
      <c r="A126" s="22" t="s">
        <v>929</v>
      </c>
      <c r="B126" s="21" t="str">
        <f t="shared" si="6"/>
        <v>000000000055207729</v>
      </c>
      <c r="C126" s="12" t="str">
        <f t="shared" si="7"/>
        <v>00</v>
      </c>
      <c r="D126" s="10" t="str">
        <f t="shared" si="8"/>
        <v>5520772900</v>
      </c>
      <c r="E126" s="12" t="str">
        <f t="shared" si="7"/>
        <v>00</v>
      </c>
      <c r="F126" s="10" t="str">
        <f t="shared" si="9"/>
        <v>5.520.772.900,00</v>
      </c>
      <c r="G126" s="10" t="str">
        <f t="shared" si="10"/>
        <v>23,68</v>
      </c>
      <c r="H126" s="10">
        <f t="shared" si="11"/>
        <v>560.74239999999998</v>
      </c>
      <c r="I126" s="10"/>
      <c r="J126" s="10"/>
    </row>
    <row r="127" spans="1:10">
      <c r="A127" s="22" t="s">
        <v>930</v>
      </c>
      <c r="B127" s="21" t="str">
        <f t="shared" si="6"/>
        <v>000000000031528002</v>
      </c>
      <c r="C127" s="12" t="str">
        <f t="shared" si="7"/>
        <v>40</v>
      </c>
      <c r="D127" s="10" t="str">
        <f t="shared" si="8"/>
        <v>3152800240</v>
      </c>
      <c r="E127" s="12" t="str">
        <f t="shared" si="7"/>
        <v>40</v>
      </c>
      <c r="F127" s="10" t="str">
        <f t="shared" si="9"/>
        <v>3.152.800.240,40</v>
      </c>
      <c r="G127" s="10" t="str">
        <f t="shared" si="10"/>
        <v>-43,53</v>
      </c>
      <c r="H127" s="10">
        <f t="shared" si="11"/>
        <v>1894.8609000000001</v>
      </c>
      <c r="I127" s="10"/>
      <c r="J127" s="10"/>
    </row>
    <row r="128" spans="1:10">
      <c r="A128" s="22" t="s">
        <v>931</v>
      </c>
      <c r="B128" s="21" t="str">
        <f t="shared" si="6"/>
        <v>000000000075060591</v>
      </c>
      <c r="C128" s="12" t="str">
        <f t="shared" si="7"/>
        <v>40</v>
      </c>
      <c r="D128" s="10" t="str">
        <f t="shared" si="8"/>
        <v>7506059140</v>
      </c>
      <c r="E128" s="12" t="str">
        <f t="shared" si="7"/>
        <v>40</v>
      </c>
      <c r="F128" s="10" t="str">
        <f t="shared" si="9"/>
        <v>7.506.059.140,40</v>
      </c>
      <c r="G128" s="10" t="str">
        <f t="shared" si="10"/>
        <v>-12,31</v>
      </c>
      <c r="H128" s="10">
        <f t="shared" si="11"/>
        <v>151.5361</v>
      </c>
      <c r="I128" s="10"/>
      <c r="J128" s="10"/>
    </row>
    <row r="129" spans="1:10">
      <c r="A129" s="22" t="s">
        <v>932</v>
      </c>
      <c r="B129" s="21" t="str">
        <f t="shared" si="6"/>
        <v>000000000087370100</v>
      </c>
      <c r="C129" s="12" t="str">
        <f t="shared" si="7"/>
        <v>57</v>
      </c>
      <c r="D129" s="10" t="str">
        <f t="shared" si="8"/>
        <v>8737010057</v>
      </c>
      <c r="E129" s="12" t="str">
        <f t="shared" si="7"/>
        <v>57</v>
      </c>
      <c r="F129" s="10" t="str">
        <f t="shared" si="9"/>
        <v>8.737.010.057,57</v>
      </c>
      <c r="G129" s="10" t="str">
        <f t="shared" si="10"/>
        <v>-4,23</v>
      </c>
      <c r="H129" s="10">
        <f t="shared" si="11"/>
        <v>17.892900000000004</v>
      </c>
      <c r="I129" s="10"/>
      <c r="J129" s="10"/>
    </row>
    <row r="130" spans="1:10">
      <c r="A130" s="22" t="s">
        <v>933</v>
      </c>
      <c r="B130" s="21" t="str">
        <f t="shared" si="6"/>
        <v>000000000091604130</v>
      </c>
      <c r="C130" s="12" t="str">
        <f t="shared" si="7"/>
        <v>02</v>
      </c>
      <c r="D130" s="10" t="str">
        <f t="shared" si="8"/>
        <v>9160413002</v>
      </c>
      <c r="E130" s="12" t="str">
        <f t="shared" si="7"/>
        <v>02</v>
      </c>
      <c r="F130" s="10" t="str">
        <f t="shared" si="9"/>
        <v>9.160.413.002,02</v>
      </c>
      <c r="G130" s="10" t="str">
        <f t="shared" si="10"/>
        <v>62,04</v>
      </c>
      <c r="H130" s="10">
        <f t="shared" si="11"/>
        <v>3848.9616000000001</v>
      </c>
      <c r="I130" s="10"/>
      <c r="J130" s="10"/>
    </row>
    <row r="131" spans="1:10">
      <c r="A131" s="22" t="s">
        <v>934</v>
      </c>
      <c r="B131" s="21" t="str">
        <f t="shared" ref="B131:B194" si="12">LEFT(A131, 18)</f>
        <v>000000000029560800</v>
      </c>
      <c r="C131" s="12" t="str">
        <f t="shared" ref="C131:E194" si="13">RIGHT(A131, 2)</f>
        <v>58</v>
      </c>
      <c r="D131" s="10" t="str">
        <f t="shared" ref="D131:D194" si="14">RIGHT(A131, 10)</f>
        <v>2956080058</v>
      </c>
      <c r="E131" s="12" t="str">
        <f t="shared" si="13"/>
        <v>58</v>
      </c>
      <c r="F131" s="10" t="str">
        <f t="shared" ref="F131:F194" si="15">TEXT(D131 &amp; "," &amp; C131, "#.##0,00")</f>
        <v>2.956.080.058,58</v>
      </c>
      <c r="G131" s="10" t="str">
        <f t="shared" ref="G131:G194" si="16">TEXT((F131-F132)/100000000, "0,00")</f>
        <v>5,86</v>
      </c>
      <c r="H131" s="10">
        <f t="shared" ref="H131:H194" si="17">G131^2</f>
        <v>34.339600000000004</v>
      </c>
      <c r="I131" s="10"/>
      <c r="J131" s="10"/>
    </row>
    <row r="132" spans="1:10">
      <c r="A132" s="22" t="s">
        <v>935</v>
      </c>
      <c r="B132" s="21" t="str">
        <f t="shared" si="12"/>
        <v>000000000023701921</v>
      </c>
      <c r="C132" s="12" t="str">
        <f t="shared" si="13"/>
        <v>00</v>
      </c>
      <c r="D132" s="10" t="str">
        <f t="shared" si="14"/>
        <v>2370192100</v>
      </c>
      <c r="E132" s="12" t="str">
        <f t="shared" si="13"/>
        <v>00</v>
      </c>
      <c r="F132" s="10" t="str">
        <f t="shared" si="15"/>
        <v>2.370.192.100,00</v>
      </c>
      <c r="G132" s="10" t="str">
        <f t="shared" si="16"/>
        <v>-63,00</v>
      </c>
      <c r="H132" s="10">
        <f t="shared" si="17"/>
        <v>3969</v>
      </c>
      <c r="I132" s="10"/>
      <c r="J132" s="10"/>
    </row>
    <row r="133" spans="1:10">
      <c r="A133" s="22" t="s">
        <v>936</v>
      </c>
      <c r="B133" s="21" t="str">
        <f t="shared" si="12"/>
        <v>000000000086703840</v>
      </c>
      <c r="C133" s="12" t="str">
        <f t="shared" si="13"/>
        <v>03</v>
      </c>
      <c r="D133" s="10" t="str">
        <f t="shared" si="14"/>
        <v>8670384003</v>
      </c>
      <c r="E133" s="12" t="str">
        <f t="shared" si="13"/>
        <v>03</v>
      </c>
      <c r="F133" s="10" t="str">
        <f t="shared" si="15"/>
        <v>8.670.384.003,03</v>
      </c>
      <c r="G133" s="10" t="str">
        <f t="shared" si="16"/>
        <v>55,20</v>
      </c>
      <c r="H133" s="10">
        <f t="shared" si="17"/>
        <v>3047.0400000000004</v>
      </c>
      <c r="I133" s="10"/>
      <c r="J133" s="10"/>
    </row>
    <row r="134" spans="1:10">
      <c r="A134" s="22" t="s">
        <v>937</v>
      </c>
      <c r="B134" s="21" t="str">
        <f t="shared" si="12"/>
        <v>000000000031500282</v>
      </c>
      <c r="C134" s="12" t="str">
        <f t="shared" si="13"/>
        <v>01</v>
      </c>
      <c r="D134" s="10" t="str">
        <f t="shared" si="14"/>
        <v>3150028201</v>
      </c>
      <c r="E134" s="12" t="str">
        <f t="shared" si="13"/>
        <v>01</v>
      </c>
      <c r="F134" s="10" t="str">
        <f t="shared" si="15"/>
        <v>3.150.028.201,01</v>
      </c>
      <c r="G134" s="10" t="str">
        <f t="shared" si="16"/>
        <v>-12,90</v>
      </c>
      <c r="H134" s="10">
        <f t="shared" si="17"/>
        <v>166.41</v>
      </c>
      <c r="I134" s="10"/>
      <c r="J134" s="10"/>
    </row>
    <row r="135" spans="1:10">
      <c r="A135" s="22" t="s">
        <v>938</v>
      </c>
      <c r="B135" s="21" t="str">
        <f t="shared" si="12"/>
        <v>000000000044402603</v>
      </c>
      <c r="C135" s="12" t="str">
        <f t="shared" si="13"/>
        <v>02</v>
      </c>
      <c r="D135" s="10" t="str">
        <f t="shared" si="14"/>
        <v>4440260302</v>
      </c>
      <c r="E135" s="12" t="str">
        <f t="shared" si="13"/>
        <v>02</v>
      </c>
      <c r="F135" s="10" t="str">
        <f t="shared" si="15"/>
        <v>4.440.260.302,02</v>
      </c>
      <c r="G135" s="10" t="str">
        <f t="shared" si="16"/>
        <v>-14,62</v>
      </c>
      <c r="H135" s="10">
        <f t="shared" si="17"/>
        <v>213.74439999999998</v>
      </c>
      <c r="I135" s="10"/>
      <c r="J135" s="10"/>
    </row>
    <row r="136" spans="1:10">
      <c r="A136" s="22" t="s">
        <v>939</v>
      </c>
      <c r="B136" s="21" t="str">
        <f t="shared" si="12"/>
        <v>000000000059024501</v>
      </c>
      <c r="C136" s="12" t="str">
        <f t="shared" si="13"/>
        <v>50</v>
      </c>
      <c r="D136" s="10" t="str">
        <f t="shared" si="14"/>
        <v>5902450150</v>
      </c>
      <c r="E136" s="12" t="str">
        <f t="shared" si="13"/>
        <v>50</v>
      </c>
      <c r="F136" s="10" t="str">
        <f t="shared" si="15"/>
        <v>5.902.450.150,50</v>
      </c>
      <c r="G136" s="10" t="str">
        <f t="shared" si="16"/>
        <v>-39,07</v>
      </c>
      <c r="H136" s="10">
        <f t="shared" si="17"/>
        <v>1526.4648999999999</v>
      </c>
      <c r="I136" s="10"/>
      <c r="J136" s="10"/>
    </row>
    <row r="137" spans="1:10">
      <c r="A137" s="22" t="s">
        <v>940</v>
      </c>
      <c r="B137" s="21" t="str">
        <f t="shared" si="12"/>
        <v>000000000098090430</v>
      </c>
      <c r="C137" s="12" t="str">
        <f t="shared" si="13"/>
        <v>91</v>
      </c>
      <c r="D137" s="10" t="str">
        <f t="shared" si="14"/>
        <v>9809043091</v>
      </c>
      <c r="E137" s="12" t="str">
        <f t="shared" si="13"/>
        <v>91</v>
      </c>
      <c r="F137" s="10" t="str">
        <f t="shared" si="15"/>
        <v>9.809.043.091,91</v>
      </c>
      <c r="G137" s="10" t="str">
        <f t="shared" si="16"/>
        <v>65,15</v>
      </c>
      <c r="H137" s="10">
        <f t="shared" si="17"/>
        <v>4244.5225000000009</v>
      </c>
      <c r="I137" s="10"/>
      <c r="J137" s="10"/>
    </row>
    <row r="138" spans="1:10">
      <c r="A138" s="22" t="s">
        <v>941</v>
      </c>
      <c r="B138" s="21" t="str">
        <f t="shared" si="12"/>
        <v>000000000032937090</v>
      </c>
      <c r="C138" s="12" t="str">
        <f t="shared" si="13"/>
        <v>40</v>
      </c>
      <c r="D138" s="10" t="str">
        <f t="shared" si="14"/>
        <v>3293709040</v>
      </c>
      <c r="E138" s="12" t="str">
        <f t="shared" si="13"/>
        <v>40</v>
      </c>
      <c r="F138" s="10" t="str">
        <f t="shared" si="15"/>
        <v>3.293.709.040,40</v>
      </c>
      <c r="G138" s="10" t="str">
        <f t="shared" si="16"/>
        <v>-11,10</v>
      </c>
      <c r="H138" s="10">
        <f t="shared" si="17"/>
        <v>123.21</v>
      </c>
      <c r="I138" s="10"/>
      <c r="J138" s="10"/>
    </row>
    <row r="139" spans="1:10">
      <c r="A139" s="22" t="s">
        <v>942</v>
      </c>
      <c r="B139" s="21" t="str">
        <f t="shared" si="12"/>
        <v>000000000044040818</v>
      </c>
      <c r="C139" s="12" t="str">
        <f t="shared" si="13"/>
        <v>05</v>
      </c>
      <c r="D139" s="10" t="str">
        <f t="shared" si="14"/>
        <v>4404081805</v>
      </c>
      <c r="E139" s="12" t="str">
        <f t="shared" si="13"/>
        <v>05</v>
      </c>
      <c r="F139" s="10" t="str">
        <f t="shared" si="15"/>
        <v>4.404.081.805,05</v>
      </c>
      <c r="G139" s="10" t="str">
        <f t="shared" si="16"/>
        <v>-40,65</v>
      </c>
      <c r="H139" s="10">
        <f t="shared" si="17"/>
        <v>1652.4224999999999</v>
      </c>
      <c r="I139" s="10"/>
      <c r="J139" s="10"/>
    </row>
    <row r="140" spans="1:10">
      <c r="A140" s="22" t="s">
        <v>943</v>
      </c>
      <c r="B140" s="21" t="str">
        <f t="shared" si="12"/>
        <v>000000000084694400</v>
      </c>
      <c r="C140" s="12" t="str">
        <f t="shared" si="13"/>
        <v>70</v>
      </c>
      <c r="D140" s="10" t="str">
        <f t="shared" si="14"/>
        <v>8469440070</v>
      </c>
      <c r="E140" s="12" t="str">
        <f t="shared" si="13"/>
        <v>70</v>
      </c>
      <c r="F140" s="10" t="str">
        <f t="shared" si="15"/>
        <v>8.469.440.070,70</v>
      </c>
      <c r="G140" s="10" t="str">
        <f t="shared" si="16"/>
        <v>41,68</v>
      </c>
      <c r="H140" s="10">
        <f t="shared" si="17"/>
        <v>1737.2223999999999</v>
      </c>
      <c r="I140" s="10"/>
      <c r="J140" s="10"/>
    </row>
    <row r="141" spans="1:10">
      <c r="A141" s="22" t="s">
        <v>944</v>
      </c>
      <c r="B141" s="21" t="str">
        <f t="shared" si="12"/>
        <v>000000000043010367</v>
      </c>
      <c r="C141" s="12" t="str">
        <f t="shared" si="13"/>
        <v>09</v>
      </c>
      <c r="D141" s="10" t="str">
        <f t="shared" si="14"/>
        <v>4301036709</v>
      </c>
      <c r="E141" s="12" t="str">
        <f t="shared" si="13"/>
        <v>09</v>
      </c>
      <c r="F141" s="10" t="str">
        <f t="shared" si="15"/>
        <v>4.301.036.709,09</v>
      </c>
      <c r="G141" s="10" t="str">
        <f t="shared" si="16"/>
        <v>14,41</v>
      </c>
      <c r="H141" s="10">
        <f t="shared" si="17"/>
        <v>207.6481</v>
      </c>
      <c r="I141" s="10"/>
      <c r="J141" s="10"/>
    </row>
    <row r="142" spans="1:10">
      <c r="A142" s="22" t="s">
        <v>945</v>
      </c>
      <c r="B142" s="21" t="str">
        <f t="shared" si="12"/>
        <v>000000000028600341</v>
      </c>
      <c r="C142" s="12" t="str">
        <f t="shared" si="13"/>
        <v>10</v>
      </c>
      <c r="D142" s="10" t="str">
        <f t="shared" si="14"/>
        <v>2860034110</v>
      </c>
      <c r="E142" s="12" t="str">
        <f t="shared" si="13"/>
        <v>10</v>
      </c>
      <c r="F142" s="10" t="str">
        <f t="shared" si="15"/>
        <v>2.860.034.110,10</v>
      </c>
      <c r="G142" s="10" t="str">
        <f t="shared" si="16"/>
        <v>-43,12</v>
      </c>
      <c r="H142" s="10">
        <f t="shared" si="17"/>
        <v>1859.3343999999997</v>
      </c>
      <c r="I142" s="10"/>
      <c r="J142" s="10"/>
    </row>
    <row r="143" spans="1:10">
      <c r="A143" s="22" t="s">
        <v>946</v>
      </c>
      <c r="B143" s="21" t="str">
        <f t="shared" si="12"/>
        <v>000000000071716700</v>
      </c>
      <c r="C143" s="12" t="str">
        <f t="shared" si="13"/>
        <v>70</v>
      </c>
      <c r="D143" s="10" t="str">
        <f t="shared" si="14"/>
        <v>7171670070</v>
      </c>
      <c r="E143" s="12" t="str">
        <f t="shared" si="13"/>
        <v>70</v>
      </c>
      <c r="F143" s="10" t="str">
        <f t="shared" si="15"/>
        <v>7.171.670.070,70</v>
      </c>
      <c r="G143" s="10" t="str">
        <f t="shared" si="16"/>
        <v>47,01</v>
      </c>
      <c r="H143" s="10">
        <f t="shared" si="17"/>
        <v>2209.9400999999998</v>
      </c>
      <c r="I143" s="10"/>
      <c r="J143" s="10"/>
    </row>
    <row r="144" spans="1:10">
      <c r="A144" s="22" t="s">
        <v>947</v>
      </c>
      <c r="B144" s="21" t="str">
        <f t="shared" si="12"/>
        <v>000000000024706950</v>
      </c>
      <c r="C144" s="12" t="str">
        <f t="shared" si="13"/>
        <v>06</v>
      </c>
      <c r="D144" s="10" t="str">
        <f t="shared" si="14"/>
        <v>2470695006</v>
      </c>
      <c r="E144" s="12" t="str">
        <f t="shared" si="13"/>
        <v>06</v>
      </c>
      <c r="F144" s="10" t="str">
        <f t="shared" si="15"/>
        <v>2.470.695.006,06</v>
      </c>
      <c r="G144" s="10" t="str">
        <f t="shared" si="16"/>
        <v>-34,32</v>
      </c>
      <c r="H144" s="10">
        <f t="shared" si="17"/>
        <v>1177.8624</v>
      </c>
      <c r="I144" s="10"/>
      <c r="J144" s="10"/>
    </row>
    <row r="145" spans="1:10">
      <c r="A145" s="22" t="s">
        <v>948</v>
      </c>
      <c r="B145" s="21" t="str">
        <f t="shared" si="12"/>
        <v>000000000059023400</v>
      </c>
      <c r="C145" s="12" t="str">
        <f t="shared" si="13"/>
        <v>61</v>
      </c>
      <c r="D145" s="10" t="str">
        <f t="shared" si="14"/>
        <v>5902340061</v>
      </c>
      <c r="E145" s="12" t="str">
        <f t="shared" si="13"/>
        <v>61</v>
      </c>
      <c r="F145" s="10" t="str">
        <f t="shared" si="15"/>
        <v>5.902.340.061,61</v>
      </c>
      <c r="G145" s="10" t="str">
        <f t="shared" si="16"/>
        <v>15,97</v>
      </c>
      <c r="H145" s="10">
        <f t="shared" si="17"/>
        <v>255.04090000000002</v>
      </c>
      <c r="I145" s="10"/>
      <c r="J145" s="10"/>
    </row>
    <row r="146" spans="1:10">
      <c r="A146" s="22" t="s">
        <v>949</v>
      </c>
      <c r="B146" s="21" t="str">
        <f t="shared" si="12"/>
        <v>000000000043050510</v>
      </c>
      <c r="C146" s="12" t="str">
        <f t="shared" si="13"/>
        <v>65</v>
      </c>
      <c r="D146" s="10" t="str">
        <f t="shared" si="14"/>
        <v>4305051065</v>
      </c>
      <c r="E146" s="12" t="str">
        <f t="shared" si="13"/>
        <v>65</v>
      </c>
      <c r="F146" s="10" t="str">
        <f t="shared" si="15"/>
        <v>4.305.051.065,65</v>
      </c>
      <c r="G146" s="10" t="str">
        <f t="shared" si="16"/>
        <v>-51,00</v>
      </c>
      <c r="H146" s="10">
        <f t="shared" si="17"/>
        <v>2601</v>
      </c>
      <c r="I146" s="10"/>
      <c r="J146" s="10"/>
    </row>
    <row r="147" spans="1:10">
      <c r="A147" s="22" t="s">
        <v>950</v>
      </c>
      <c r="B147" s="21" t="str">
        <f t="shared" si="12"/>
        <v>000000000094053380</v>
      </c>
      <c r="C147" s="12" t="str">
        <f t="shared" si="13"/>
        <v>08</v>
      </c>
      <c r="D147" s="10" t="str">
        <f t="shared" si="14"/>
        <v>9405338008</v>
      </c>
      <c r="E147" s="12" t="str">
        <f t="shared" si="13"/>
        <v>08</v>
      </c>
      <c r="F147" s="10" t="str">
        <f t="shared" si="15"/>
        <v>9.405.338.008,08</v>
      </c>
      <c r="G147" s="10" t="str">
        <f t="shared" si="16"/>
        <v>40,04</v>
      </c>
      <c r="H147" s="10">
        <f t="shared" si="17"/>
        <v>1603.2015999999999</v>
      </c>
      <c r="I147" s="10"/>
      <c r="J147" s="10"/>
    </row>
    <row r="148" spans="1:10">
      <c r="A148" s="22" t="s">
        <v>951</v>
      </c>
      <c r="B148" s="21" t="str">
        <f t="shared" si="12"/>
        <v>000000000054010550</v>
      </c>
      <c r="C148" s="12" t="str">
        <f t="shared" si="13"/>
        <v>83</v>
      </c>
      <c r="D148" s="10" t="str">
        <f t="shared" si="14"/>
        <v>5401055083</v>
      </c>
      <c r="E148" s="12" t="str">
        <f t="shared" si="13"/>
        <v>83</v>
      </c>
      <c r="F148" s="10" t="str">
        <f t="shared" si="15"/>
        <v>5.401.055.083,83</v>
      </c>
      <c r="G148" s="10" t="str">
        <f t="shared" si="16"/>
        <v>-31,00</v>
      </c>
      <c r="H148" s="10">
        <f t="shared" si="17"/>
        <v>961</v>
      </c>
      <c r="I148" s="10"/>
      <c r="J148" s="10"/>
    </row>
    <row r="149" spans="1:10">
      <c r="A149" s="22" t="s">
        <v>952</v>
      </c>
      <c r="B149" s="21" t="str">
        <f t="shared" si="12"/>
        <v>000000000085009045</v>
      </c>
      <c r="C149" s="12" t="str">
        <f t="shared" si="13"/>
        <v>78</v>
      </c>
      <c r="D149" s="10" t="str">
        <f t="shared" si="14"/>
        <v>8500904578</v>
      </c>
      <c r="E149" s="12" t="str">
        <f t="shared" si="13"/>
        <v>78</v>
      </c>
      <c r="F149" s="10" t="str">
        <f t="shared" si="15"/>
        <v>8.500.904.578,78</v>
      </c>
      <c r="G149" s="10" t="str">
        <f t="shared" si="16"/>
        <v>57,45</v>
      </c>
      <c r="H149" s="10">
        <f t="shared" si="17"/>
        <v>3300.5025000000005</v>
      </c>
      <c r="I149" s="10"/>
      <c r="J149" s="10"/>
    </row>
    <row r="150" spans="1:10">
      <c r="A150" s="22" t="s">
        <v>953</v>
      </c>
      <c r="B150" s="21" t="str">
        <f t="shared" si="12"/>
        <v>000000000027556003</v>
      </c>
      <c r="C150" s="12" t="str">
        <f t="shared" si="13"/>
        <v>30</v>
      </c>
      <c r="D150" s="10" t="str">
        <f t="shared" si="14"/>
        <v>2755600330</v>
      </c>
      <c r="E150" s="12" t="str">
        <f t="shared" si="13"/>
        <v>30</v>
      </c>
      <c r="F150" s="10" t="str">
        <f t="shared" si="15"/>
        <v>2.755.600.330,30</v>
      </c>
      <c r="G150" s="10" t="str">
        <f t="shared" si="16"/>
        <v>-69,49</v>
      </c>
      <c r="H150" s="10">
        <f t="shared" si="17"/>
        <v>4828.860099999999</v>
      </c>
      <c r="I150" s="10"/>
      <c r="J150" s="10"/>
    </row>
    <row r="151" spans="1:10">
      <c r="A151" s="22" t="s">
        <v>954</v>
      </c>
      <c r="B151" s="21" t="str">
        <f t="shared" si="12"/>
        <v>000000000097046933</v>
      </c>
      <c r="C151" s="12" t="str">
        <f t="shared" si="13"/>
        <v>00</v>
      </c>
      <c r="D151" s="10" t="str">
        <f t="shared" si="14"/>
        <v>9704693300</v>
      </c>
      <c r="E151" s="12" t="str">
        <f t="shared" si="13"/>
        <v>00</v>
      </c>
      <c r="F151" s="10" t="str">
        <f t="shared" si="15"/>
        <v>9.704.693.300,00</v>
      </c>
      <c r="G151" s="10" t="str">
        <f t="shared" si="16"/>
        <v>57,95</v>
      </c>
      <c r="H151" s="10">
        <f t="shared" si="17"/>
        <v>3358.2025000000003</v>
      </c>
      <c r="I151" s="10"/>
      <c r="J151" s="10"/>
    </row>
    <row r="152" spans="1:10">
      <c r="A152" s="22" t="s">
        <v>955</v>
      </c>
      <c r="B152" s="21" t="str">
        <f t="shared" si="12"/>
        <v>000000000039097008</v>
      </c>
      <c r="C152" s="12" t="str">
        <f t="shared" si="13"/>
        <v>69</v>
      </c>
      <c r="D152" s="10" t="str">
        <f t="shared" si="14"/>
        <v>3909700869</v>
      </c>
      <c r="E152" s="12" t="str">
        <f t="shared" si="13"/>
        <v>69</v>
      </c>
      <c r="F152" s="10" t="str">
        <f t="shared" si="15"/>
        <v>3.909.700.869,69</v>
      </c>
      <c r="G152" s="10" t="str">
        <f t="shared" si="16"/>
        <v>-28,95</v>
      </c>
      <c r="H152" s="10">
        <f t="shared" si="17"/>
        <v>838.10249999999996</v>
      </c>
      <c r="I152" s="10"/>
      <c r="J152" s="10"/>
    </row>
    <row r="153" spans="1:10">
      <c r="A153" s="22" t="s">
        <v>956</v>
      </c>
      <c r="B153" s="21" t="str">
        <f t="shared" si="12"/>
        <v>000000000068049145</v>
      </c>
      <c r="C153" s="12" t="str">
        <f t="shared" si="13"/>
        <v>00</v>
      </c>
      <c r="D153" s="10" t="str">
        <f t="shared" si="14"/>
        <v>6804914500</v>
      </c>
      <c r="E153" s="12" t="str">
        <f t="shared" si="13"/>
        <v>00</v>
      </c>
      <c r="F153" s="10" t="str">
        <f t="shared" si="15"/>
        <v>6.804.914.500,00</v>
      </c>
      <c r="G153" s="10" t="str">
        <f t="shared" si="16"/>
        <v>-7,01</v>
      </c>
      <c r="H153" s="10">
        <f t="shared" si="17"/>
        <v>49.140099999999997</v>
      </c>
      <c r="I153" s="10"/>
      <c r="J153" s="10"/>
    </row>
    <row r="154" spans="1:10">
      <c r="A154" s="22" t="s">
        <v>957</v>
      </c>
      <c r="B154" s="21" t="str">
        <f t="shared" si="12"/>
        <v>000000000075062230</v>
      </c>
      <c r="C154" s="12" t="str">
        <f t="shared" si="13"/>
        <v>06</v>
      </c>
      <c r="D154" s="10" t="str">
        <f t="shared" si="14"/>
        <v>7506223006</v>
      </c>
      <c r="E154" s="12" t="str">
        <f t="shared" si="13"/>
        <v>06</v>
      </c>
      <c r="F154" s="10" t="str">
        <f t="shared" si="15"/>
        <v>7.506.223.006,06</v>
      </c>
      <c r="G154" s="10" t="str">
        <f t="shared" si="16"/>
        <v>30,76</v>
      </c>
      <c r="H154" s="10">
        <f t="shared" si="17"/>
        <v>946.1776000000001</v>
      </c>
      <c r="I154" s="10"/>
      <c r="J154" s="10"/>
    </row>
    <row r="155" spans="1:10">
      <c r="A155" s="22" t="s">
        <v>958</v>
      </c>
      <c r="B155" s="21" t="str">
        <f t="shared" si="12"/>
        <v>000000000044300180</v>
      </c>
      <c r="C155" s="12" t="str">
        <f t="shared" si="13"/>
        <v>88</v>
      </c>
      <c r="D155" s="10" t="str">
        <f t="shared" si="14"/>
        <v>4430018088</v>
      </c>
      <c r="E155" s="12" t="str">
        <f t="shared" si="13"/>
        <v>88</v>
      </c>
      <c r="F155" s="10" t="str">
        <f t="shared" si="15"/>
        <v>4.430.018.088,88</v>
      </c>
      <c r="G155" s="10" t="str">
        <f t="shared" si="16"/>
        <v>-1,80</v>
      </c>
      <c r="H155" s="10">
        <f t="shared" si="17"/>
        <v>3.24</v>
      </c>
      <c r="I155" s="10"/>
      <c r="J155" s="10"/>
    </row>
    <row r="156" spans="1:10">
      <c r="A156" s="22" t="s">
        <v>959</v>
      </c>
      <c r="B156" s="21" t="str">
        <f t="shared" si="12"/>
        <v>000000000046100176</v>
      </c>
      <c r="C156" s="12" t="str">
        <f t="shared" si="13"/>
        <v>06</v>
      </c>
      <c r="D156" s="10" t="str">
        <f t="shared" si="14"/>
        <v>4610017606</v>
      </c>
      <c r="E156" s="12" t="str">
        <f t="shared" si="13"/>
        <v>06</v>
      </c>
      <c r="F156" s="10" t="str">
        <f t="shared" si="15"/>
        <v>4.610.017.606,06</v>
      </c>
      <c r="G156" s="10" t="str">
        <f t="shared" si="16"/>
        <v>2,28</v>
      </c>
      <c r="H156" s="10">
        <f t="shared" si="17"/>
        <v>5.1983999999999995</v>
      </c>
      <c r="I156" s="10"/>
      <c r="J156" s="10"/>
    </row>
    <row r="157" spans="1:10">
      <c r="A157" s="22" t="s">
        <v>960</v>
      </c>
      <c r="B157" s="21" t="str">
        <f t="shared" si="12"/>
        <v>000000000043824500</v>
      </c>
      <c r="C157" s="12" t="str">
        <f t="shared" si="13"/>
        <v>04</v>
      </c>
      <c r="D157" s="10" t="str">
        <f t="shared" si="14"/>
        <v>4382450004</v>
      </c>
      <c r="E157" s="12" t="str">
        <f t="shared" si="13"/>
        <v>04</v>
      </c>
      <c r="F157" s="10" t="str">
        <f t="shared" si="15"/>
        <v>4.382.450.004,04</v>
      </c>
      <c r="G157" s="10" t="str">
        <f t="shared" si="16"/>
        <v>19,82</v>
      </c>
      <c r="H157" s="10">
        <f t="shared" si="17"/>
        <v>392.83240000000001</v>
      </c>
      <c r="I157" s="10"/>
      <c r="J157" s="10"/>
    </row>
    <row r="158" spans="1:10">
      <c r="A158" s="22" t="s">
        <v>961</v>
      </c>
      <c r="B158" s="21" t="str">
        <f t="shared" si="12"/>
        <v>000000000024002017</v>
      </c>
      <c r="C158" s="12" t="str">
        <f t="shared" si="13"/>
        <v>14</v>
      </c>
      <c r="D158" s="10" t="str">
        <f t="shared" si="14"/>
        <v>2400201714</v>
      </c>
      <c r="E158" s="12" t="str">
        <f t="shared" si="13"/>
        <v>14</v>
      </c>
      <c r="F158" s="10" t="str">
        <f t="shared" si="15"/>
        <v>2.400.201.714,14</v>
      </c>
      <c r="G158" s="10" t="str">
        <f t="shared" si="16"/>
        <v>12,30</v>
      </c>
      <c r="H158" s="10">
        <f t="shared" si="17"/>
        <v>151.29000000000002</v>
      </c>
      <c r="I158" s="10"/>
      <c r="J158" s="10"/>
    </row>
    <row r="159" spans="1:10">
      <c r="A159" s="22" t="s">
        <v>962</v>
      </c>
      <c r="B159" s="21" t="str">
        <f t="shared" si="12"/>
        <v>000000000011704840</v>
      </c>
      <c r="C159" s="12" t="str">
        <f t="shared" si="13"/>
        <v>01</v>
      </c>
      <c r="D159" s="10" t="str">
        <f t="shared" si="14"/>
        <v>1170484001</v>
      </c>
      <c r="E159" s="12" t="str">
        <f t="shared" si="13"/>
        <v>01</v>
      </c>
      <c r="F159" s="10" t="str">
        <f t="shared" si="15"/>
        <v>1.170.484.001,01</v>
      </c>
      <c r="G159" s="10" t="str">
        <f t="shared" si="16"/>
        <v>-55,42</v>
      </c>
      <c r="H159" s="10">
        <f t="shared" si="17"/>
        <v>3071.3764000000001</v>
      </c>
      <c r="I159" s="10"/>
      <c r="J159" s="10"/>
    </row>
    <row r="160" spans="1:10">
      <c r="A160" s="22" t="s">
        <v>963</v>
      </c>
      <c r="B160" s="21" t="str">
        <f t="shared" si="12"/>
        <v>000000000067120107</v>
      </c>
      <c r="C160" s="12" t="str">
        <f t="shared" si="13"/>
        <v>30</v>
      </c>
      <c r="D160" s="10" t="str">
        <f t="shared" si="14"/>
        <v>6712010730</v>
      </c>
      <c r="E160" s="12" t="str">
        <f t="shared" si="13"/>
        <v>30</v>
      </c>
      <c r="F160" s="10" t="str">
        <f t="shared" si="15"/>
        <v>6.712.010.730,30</v>
      </c>
      <c r="G160" s="10" t="str">
        <f t="shared" si="16"/>
        <v>41,81</v>
      </c>
      <c r="H160" s="10">
        <f t="shared" si="17"/>
        <v>1748.0761000000002</v>
      </c>
      <c r="I160" s="10"/>
      <c r="J160" s="10"/>
    </row>
    <row r="161" spans="1:10">
      <c r="A161" s="22" t="s">
        <v>964</v>
      </c>
      <c r="B161" s="21" t="str">
        <f t="shared" si="12"/>
        <v>000000000025305470</v>
      </c>
      <c r="C161" s="12" t="str">
        <f t="shared" si="13"/>
        <v>02</v>
      </c>
      <c r="D161" s="10" t="str">
        <f t="shared" si="14"/>
        <v>2530547002</v>
      </c>
      <c r="E161" s="12" t="str">
        <f t="shared" si="13"/>
        <v>02</v>
      </c>
      <c r="F161" s="10" t="str">
        <f t="shared" si="15"/>
        <v>2.530.547.002,02</v>
      </c>
      <c r="G161" s="10" t="str">
        <f t="shared" si="16"/>
        <v>-72,30</v>
      </c>
      <c r="H161" s="10">
        <f t="shared" si="17"/>
        <v>5227.29</v>
      </c>
      <c r="I161" s="10"/>
      <c r="J161" s="10"/>
    </row>
    <row r="162" spans="1:10">
      <c r="A162" s="22" t="s">
        <v>965</v>
      </c>
      <c r="B162" s="21" t="str">
        <f t="shared" si="12"/>
        <v>000000000097601903</v>
      </c>
      <c r="C162" s="12" t="str">
        <f t="shared" si="13"/>
        <v>04</v>
      </c>
      <c r="D162" s="10" t="str">
        <f t="shared" si="14"/>
        <v>9760190304</v>
      </c>
      <c r="E162" s="12" t="str">
        <f t="shared" si="13"/>
        <v>04</v>
      </c>
      <c r="F162" s="10" t="str">
        <f t="shared" si="15"/>
        <v>9.760.190.304,04</v>
      </c>
      <c r="G162" s="10" t="str">
        <f t="shared" si="16"/>
        <v>25,60</v>
      </c>
      <c r="H162" s="10">
        <f t="shared" si="17"/>
        <v>655.36000000000013</v>
      </c>
      <c r="I162" s="10"/>
      <c r="J162" s="10"/>
    </row>
    <row r="163" spans="1:10">
      <c r="A163" s="22" t="s">
        <v>966</v>
      </c>
      <c r="B163" s="21" t="str">
        <f t="shared" si="12"/>
        <v>000000000072002677</v>
      </c>
      <c r="C163" s="12" t="str">
        <f t="shared" si="13"/>
        <v>03</v>
      </c>
      <c r="D163" s="10" t="str">
        <f t="shared" si="14"/>
        <v>7200267703</v>
      </c>
      <c r="E163" s="12" t="str">
        <f t="shared" si="13"/>
        <v>03</v>
      </c>
      <c r="F163" s="10" t="str">
        <f t="shared" si="15"/>
        <v>7.200.267.703,03</v>
      </c>
      <c r="G163" s="10" t="str">
        <f t="shared" si="16"/>
        <v>33,46</v>
      </c>
      <c r="H163" s="10">
        <f t="shared" si="17"/>
        <v>1119.5716</v>
      </c>
      <c r="I163" s="10"/>
      <c r="J163" s="10"/>
    </row>
    <row r="164" spans="1:10">
      <c r="A164" s="22" t="s">
        <v>967</v>
      </c>
      <c r="B164" s="21" t="str">
        <f t="shared" si="12"/>
        <v>000000000038540506</v>
      </c>
      <c r="C164" s="12" t="str">
        <f t="shared" si="13"/>
        <v>02</v>
      </c>
      <c r="D164" s="10" t="str">
        <f t="shared" si="14"/>
        <v>3854050602</v>
      </c>
      <c r="E164" s="12" t="str">
        <f t="shared" si="13"/>
        <v>02</v>
      </c>
      <c r="F164" s="10" t="str">
        <f t="shared" si="15"/>
        <v>3.854.050.602,02</v>
      </c>
      <c r="G164" s="10" t="str">
        <f t="shared" si="16"/>
        <v>16,51</v>
      </c>
      <c r="H164" s="10">
        <f t="shared" si="17"/>
        <v>272.58010000000007</v>
      </c>
      <c r="I164" s="10"/>
      <c r="J164" s="10"/>
    </row>
    <row r="165" spans="1:10">
      <c r="A165" s="22" t="s">
        <v>968</v>
      </c>
      <c r="B165" s="21" t="str">
        <f t="shared" si="12"/>
        <v>000000000022030786</v>
      </c>
      <c r="C165" s="12" t="str">
        <f t="shared" si="13"/>
        <v>50</v>
      </c>
      <c r="D165" s="10" t="str">
        <f t="shared" si="14"/>
        <v>2203078650</v>
      </c>
      <c r="E165" s="12" t="str">
        <f t="shared" si="13"/>
        <v>50</v>
      </c>
      <c r="F165" s="10" t="str">
        <f t="shared" si="15"/>
        <v>2.203.078.650,50</v>
      </c>
      <c r="G165" s="10" t="str">
        <f t="shared" si="16"/>
        <v>-67,28</v>
      </c>
      <c r="H165" s="10">
        <f t="shared" si="17"/>
        <v>4526.5983999999999</v>
      </c>
      <c r="I165" s="10"/>
      <c r="J165" s="10"/>
    </row>
    <row r="166" spans="1:10">
      <c r="A166" s="22" t="s">
        <v>969</v>
      </c>
      <c r="B166" s="21" t="str">
        <f t="shared" si="12"/>
        <v>000000000089306013</v>
      </c>
      <c r="C166" s="12" t="str">
        <f t="shared" si="13"/>
        <v>70</v>
      </c>
      <c r="D166" s="10" t="str">
        <f t="shared" si="14"/>
        <v>8930601370</v>
      </c>
      <c r="E166" s="12" t="str">
        <f t="shared" si="13"/>
        <v>70</v>
      </c>
      <c r="F166" s="10" t="str">
        <f t="shared" si="15"/>
        <v>8.930.601.370,70</v>
      </c>
      <c r="G166" s="10" t="str">
        <f t="shared" si="16"/>
        <v>74,40</v>
      </c>
      <c r="H166" s="10">
        <f t="shared" si="17"/>
        <v>5535.3600000000006</v>
      </c>
      <c r="I166" s="10"/>
      <c r="J166" s="10"/>
    </row>
    <row r="167" spans="1:10">
      <c r="A167" s="22" t="s">
        <v>970</v>
      </c>
      <c r="B167" s="21" t="str">
        <f t="shared" si="12"/>
        <v>000000000014910973</v>
      </c>
      <c r="C167" s="12" t="str">
        <f t="shared" si="13"/>
        <v>00</v>
      </c>
      <c r="D167" s="10" t="str">
        <f t="shared" si="14"/>
        <v>1491097300</v>
      </c>
      <c r="E167" s="12" t="str">
        <f t="shared" si="13"/>
        <v>00</v>
      </c>
      <c r="F167" s="10" t="str">
        <f t="shared" si="15"/>
        <v>1.491.097.300,00</v>
      </c>
      <c r="G167" s="10" t="str">
        <f t="shared" si="16"/>
        <v>-6,17</v>
      </c>
      <c r="H167" s="10">
        <f t="shared" si="17"/>
        <v>38.068899999999999</v>
      </c>
      <c r="I167" s="10"/>
      <c r="J167" s="10"/>
    </row>
    <row r="168" spans="1:10">
      <c r="A168" s="22" t="s">
        <v>971</v>
      </c>
      <c r="B168" s="21" t="str">
        <f t="shared" si="12"/>
        <v>000000000021080605</v>
      </c>
      <c r="C168" s="12" t="str">
        <f t="shared" si="13"/>
        <v>88</v>
      </c>
      <c r="D168" s="10" t="str">
        <f t="shared" si="14"/>
        <v>2108060588</v>
      </c>
      <c r="E168" s="12" t="str">
        <f t="shared" si="13"/>
        <v>88</v>
      </c>
      <c r="F168" s="10" t="str">
        <f t="shared" si="15"/>
        <v>2.108.060.588,88</v>
      </c>
      <c r="G168" s="10" t="str">
        <f t="shared" si="16"/>
        <v>-47,13</v>
      </c>
      <c r="H168" s="10">
        <f t="shared" si="17"/>
        <v>2221.2369000000003</v>
      </c>
      <c r="I168" s="10"/>
      <c r="J168" s="10"/>
    </row>
    <row r="169" spans="1:10">
      <c r="A169" s="22" t="s">
        <v>972</v>
      </c>
      <c r="B169" s="21" t="str">
        <f t="shared" si="12"/>
        <v>000000000068206544</v>
      </c>
      <c r="C169" s="12" t="str">
        <f t="shared" si="13"/>
        <v>00</v>
      </c>
      <c r="D169" s="10" t="str">
        <f t="shared" si="14"/>
        <v>6820654400</v>
      </c>
      <c r="E169" s="12" t="str">
        <f t="shared" si="13"/>
        <v>00</v>
      </c>
      <c r="F169" s="10" t="str">
        <f t="shared" si="15"/>
        <v>6.820.654.400,00</v>
      </c>
      <c r="G169" s="10" t="str">
        <f t="shared" si="16"/>
        <v>34,19</v>
      </c>
      <c r="H169" s="10">
        <f t="shared" si="17"/>
        <v>1168.9560999999999</v>
      </c>
      <c r="I169" s="10"/>
      <c r="J169" s="10"/>
    </row>
    <row r="170" spans="1:10">
      <c r="A170" s="22" t="s">
        <v>973</v>
      </c>
      <c r="B170" s="21" t="str">
        <f t="shared" si="12"/>
        <v>000000000034018270</v>
      </c>
      <c r="C170" s="12" t="str">
        <f t="shared" si="13"/>
        <v>03</v>
      </c>
      <c r="D170" s="10" t="str">
        <f t="shared" si="14"/>
        <v>3401827003</v>
      </c>
      <c r="E170" s="12" t="str">
        <f t="shared" si="13"/>
        <v>03</v>
      </c>
      <c r="F170" s="10" t="str">
        <f t="shared" si="15"/>
        <v>3.401.827.003,03</v>
      </c>
      <c r="G170" s="10" t="str">
        <f t="shared" si="16"/>
        <v>-14,07</v>
      </c>
      <c r="H170" s="10">
        <f t="shared" si="17"/>
        <v>197.9649</v>
      </c>
      <c r="I170" s="10"/>
      <c r="J170" s="10"/>
    </row>
    <row r="171" spans="1:10">
      <c r="A171" s="22" t="s">
        <v>974</v>
      </c>
      <c r="B171" s="21" t="str">
        <f t="shared" si="12"/>
        <v>000000000048090747</v>
      </c>
      <c r="C171" s="12" t="str">
        <f t="shared" si="13"/>
        <v>10</v>
      </c>
      <c r="D171" s="10" t="str">
        <f t="shared" si="14"/>
        <v>4809074710</v>
      </c>
      <c r="E171" s="12" t="str">
        <f t="shared" si="13"/>
        <v>10</v>
      </c>
      <c r="F171" s="10" t="str">
        <f t="shared" si="15"/>
        <v>4.809.074.710,10</v>
      </c>
      <c r="G171" s="10" t="str">
        <f t="shared" si="16"/>
        <v>-40,96</v>
      </c>
      <c r="H171" s="10">
        <f t="shared" si="17"/>
        <v>1677.7216000000001</v>
      </c>
      <c r="I171" s="10"/>
      <c r="J171" s="10"/>
    </row>
    <row r="172" spans="1:10">
      <c r="A172" s="22" t="s">
        <v>975</v>
      </c>
      <c r="B172" s="21" t="str">
        <f t="shared" si="12"/>
        <v>000000000089049900</v>
      </c>
      <c r="C172" s="12" t="str">
        <f t="shared" si="13"/>
        <v>58</v>
      </c>
      <c r="D172" s="10" t="str">
        <f t="shared" si="14"/>
        <v>8904990058</v>
      </c>
      <c r="E172" s="12" t="str">
        <f t="shared" si="13"/>
        <v>58</v>
      </c>
      <c r="F172" s="10" t="str">
        <f t="shared" si="15"/>
        <v>8.904.990.058,58</v>
      </c>
      <c r="G172" s="10" t="str">
        <f t="shared" si="16"/>
        <v>-3,86</v>
      </c>
      <c r="H172" s="10">
        <f t="shared" si="17"/>
        <v>14.8996</v>
      </c>
      <c r="I172" s="10"/>
      <c r="J172" s="10"/>
    </row>
    <row r="173" spans="1:10">
      <c r="A173" s="22" t="s">
        <v>976</v>
      </c>
      <c r="B173" s="21" t="str">
        <f t="shared" si="12"/>
        <v>000000000092907530</v>
      </c>
      <c r="C173" s="12" t="str">
        <f t="shared" si="13"/>
        <v>40</v>
      </c>
      <c r="D173" s="10" t="str">
        <f t="shared" si="14"/>
        <v>9290753040</v>
      </c>
      <c r="E173" s="12" t="str">
        <f t="shared" si="13"/>
        <v>40</v>
      </c>
      <c r="F173" s="10" t="str">
        <f t="shared" si="15"/>
        <v>9.290.753.040,40</v>
      </c>
      <c r="G173" s="10" t="str">
        <f t="shared" si="16"/>
        <v>59,90</v>
      </c>
      <c r="H173" s="10">
        <f t="shared" si="17"/>
        <v>3588.0099999999998</v>
      </c>
      <c r="I173" s="10"/>
      <c r="J173" s="10"/>
    </row>
    <row r="174" spans="1:10">
      <c r="A174" s="22" t="s">
        <v>977</v>
      </c>
      <c r="B174" s="21" t="str">
        <f t="shared" si="12"/>
        <v>000000000033004102</v>
      </c>
      <c r="C174" s="12" t="str">
        <f t="shared" si="13"/>
        <v>53</v>
      </c>
      <c r="D174" s="10" t="str">
        <f t="shared" si="14"/>
        <v>3300410253</v>
      </c>
      <c r="E174" s="12" t="str">
        <f t="shared" si="13"/>
        <v>53</v>
      </c>
      <c r="F174" s="10" t="str">
        <f t="shared" si="15"/>
        <v>3.300.410.253,53</v>
      </c>
      <c r="G174" s="10" t="str">
        <f t="shared" si="16"/>
        <v>-9,03</v>
      </c>
      <c r="H174" s="10">
        <f t="shared" si="17"/>
        <v>81.540899999999993</v>
      </c>
      <c r="I174" s="10"/>
      <c r="J174" s="10"/>
    </row>
    <row r="175" spans="1:10">
      <c r="A175" s="22" t="s">
        <v>978</v>
      </c>
      <c r="B175" s="21" t="str">
        <f t="shared" si="12"/>
        <v>000000000042030902</v>
      </c>
      <c r="C175" s="12" t="str">
        <f t="shared" si="13"/>
        <v>29</v>
      </c>
      <c r="D175" s="10" t="str">
        <f t="shared" si="14"/>
        <v>4203090229</v>
      </c>
      <c r="E175" s="12" t="str">
        <f t="shared" si="13"/>
        <v>29</v>
      </c>
      <c r="F175" s="10" t="str">
        <f t="shared" si="15"/>
        <v>4.203.090.229,29</v>
      </c>
      <c r="G175" s="10" t="str">
        <f t="shared" si="16"/>
        <v>-41,04</v>
      </c>
      <c r="H175" s="10">
        <f t="shared" si="17"/>
        <v>1684.2816</v>
      </c>
      <c r="I175" s="10"/>
      <c r="J175" s="10"/>
    </row>
    <row r="176" spans="1:10">
      <c r="A176" s="22" t="s">
        <v>979</v>
      </c>
      <c r="B176" s="21" t="str">
        <f t="shared" si="12"/>
        <v>000000000083073080</v>
      </c>
      <c r="C176" s="12" t="str">
        <f t="shared" si="13"/>
        <v>27</v>
      </c>
      <c r="D176" s="10" t="str">
        <f t="shared" si="14"/>
        <v>8307308027</v>
      </c>
      <c r="E176" s="12" t="str">
        <f t="shared" si="13"/>
        <v>27</v>
      </c>
      <c r="F176" s="10" t="str">
        <f t="shared" si="15"/>
        <v>8.307.308.027,27</v>
      </c>
      <c r="G176" s="10" t="str">
        <f t="shared" si="16"/>
        <v>55,06</v>
      </c>
      <c r="H176" s="10">
        <f t="shared" si="17"/>
        <v>3031.6036000000004</v>
      </c>
      <c r="I176" s="10"/>
      <c r="J176" s="10"/>
    </row>
    <row r="177" spans="1:10">
      <c r="A177" s="22" t="s">
        <v>980</v>
      </c>
      <c r="B177" s="21" t="str">
        <f t="shared" si="12"/>
        <v>000000000028013045</v>
      </c>
      <c r="C177" s="12" t="str">
        <f t="shared" si="13"/>
        <v>02</v>
      </c>
      <c r="D177" s="10" t="str">
        <f t="shared" si="14"/>
        <v>2801304502</v>
      </c>
      <c r="E177" s="12" t="str">
        <f t="shared" si="13"/>
        <v>02</v>
      </c>
      <c r="F177" s="10" t="str">
        <f t="shared" si="15"/>
        <v>2.801.304.502,02</v>
      </c>
      <c r="G177" s="10" t="str">
        <f t="shared" si="16"/>
        <v>-65,99</v>
      </c>
      <c r="H177" s="10">
        <f t="shared" si="17"/>
        <v>4354.6800999999996</v>
      </c>
      <c r="I177" s="10"/>
      <c r="J177" s="10"/>
    </row>
    <row r="178" spans="1:10">
      <c r="A178" s="22" t="s">
        <v>981</v>
      </c>
      <c r="B178" s="21" t="str">
        <f t="shared" si="12"/>
        <v>000000000094001220</v>
      </c>
      <c r="C178" s="12" t="str">
        <f t="shared" si="13"/>
        <v>13</v>
      </c>
      <c r="D178" s="10" t="str">
        <f t="shared" si="14"/>
        <v>9400122013</v>
      </c>
      <c r="E178" s="12" t="str">
        <f t="shared" si="13"/>
        <v>13</v>
      </c>
      <c r="F178" s="10" t="str">
        <f t="shared" si="15"/>
        <v>9.400.122.013,13</v>
      </c>
      <c r="G178" s="10" t="str">
        <f t="shared" si="16"/>
        <v>26,98</v>
      </c>
      <c r="H178" s="10">
        <f t="shared" si="17"/>
        <v>727.92039999999997</v>
      </c>
      <c r="I178" s="10"/>
      <c r="J178" s="10"/>
    </row>
    <row r="179" spans="1:10">
      <c r="A179" s="22" t="s">
        <v>982</v>
      </c>
      <c r="B179" s="21" t="str">
        <f t="shared" si="12"/>
        <v>000000000067022772</v>
      </c>
      <c r="C179" s="12" t="str">
        <f t="shared" si="13"/>
        <v>00</v>
      </c>
      <c r="D179" s="10" t="str">
        <f t="shared" si="14"/>
        <v>6702277200</v>
      </c>
      <c r="E179" s="12" t="str">
        <f t="shared" si="13"/>
        <v>00</v>
      </c>
      <c r="F179" s="10" t="str">
        <f t="shared" si="15"/>
        <v>6.702.277.200,00</v>
      </c>
      <c r="G179" s="10" t="str">
        <f t="shared" si="16"/>
        <v>-10,88</v>
      </c>
      <c r="H179" s="10">
        <f t="shared" si="17"/>
        <v>118.37440000000002</v>
      </c>
      <c r="I179" s="10"/>
      <c r="J179" s="10"/>
    </row>
    <row r="180" spans="1:10">
      <c r="A180" s="22" t="s">
        <v>983</v>
      </c>
      <c r="B180" s="21" t="str">
        <f t="shared" si="12"/>
        <v>000000000077905350</v>
      </c>
      <c r="C180" s="12" t="str">
        <f t="shared" si="13"/>
        <v>20</v>
      </c>
      <c r="D180" s="10" t="str">
        <f t="shared" si="14"/>
        <v>7790535020</v>
      </c>
      <c r="E180" s="12" t="str">
        <f t="shared" si="13"/>
        <v>20</v>
      </c>
      <c r="F180" s="10" t="str">
        <f t="shared" si="15"/>
        <v>7.790.535.020,20</v>
      </c>
      <c r="G180" s="10" t="str">
        <f t="shared" si="16"/>
        <v>24,84</v>
      </c>
      <c r="H180" s="10">
        <f t="shared" si="17"/>
        <v>617.02559999999994</v>
      </c>
      <c r="I180" s="10"/>
      <c r="J180" s="10"/>
    </row>
    <row r="181" spans="1:10">
      <c r="A181" s="22" t="s">
        <v>984</v>
      </c>
      <c r="B181" s="21" t="str">
        <f t="shared" si="12"/>
        <v>000000000053067001</v>
      </c>
      <c r="C181" s="12" t="str">
        <f t="shared" si="13"/>
        <v>96</v>
      </c>
      <c r="D181" s="10" t="str">
        <f t="shared" si="14"/>
        <v>5306700196</v>
      </c>
      <c r="E181" s="12" t="str">
        <f t="shared" si="13"/>
        <v>96</v>
      </c>
      <c r="F181" s="10" t="str">
        <f t="shared" si="15"/>
        <v>5.306.700.196,96</v>
      </c>
      <c r="G181" s="10" t="str">
        <f t="shared" si="16"/>
        <v>-28,23</v>
      </c>
      <c r="H181" s="10">
        <f t="shared" si="17"/>
        <v>796.93290000000002</v>
      </c>
      <c r="I181" s="10"/>
      <c r="J181" s="10"/>
    </row>
    <row r="182" spans="1:10">
      <c r="A182" s="22" t="s">
        <v>985</v>
      </c>
      <c r="B182" s="21" t="str">
        <f t="shared" si="12"/>
        <v>000000000081300702</v>
      </c>
      <c r="C182" s="12" t="str">
        <f t="shared" si="13"/>
        <v>16</v>
      </c>
      <c r="D182" s="10" t="str">
        <f t="shared" si="14"/>
        <v>8130070216</v>
      </c>
      <c r="E182" s="12" t="str">
        <f t="shared" si="13"/>
        <v>16</v>
      </c>
      <c r="F182" s="10" t="str">
        <f t="shared" si="15"/>
        <v>8.130.070.216,16</v>
      </c>
      <c r="G182" s="10" t="str">
        <f t="shared" si="16"/>
        <v>-12,50</v>
      </c>
      <c r="H182" s="10">
        <f t="shared" si="17"/>
        <v>156.25</v>
      </c>
      <c r="I182" s="10"/>
      <c r="J182" s="10"/>
    </row>
    <row r="183" spans="1:10">
      <c r="A183" s="22" t="s">
        <v>986</v>
      </c>
      <c r="B183" s="21" t="str">
        <f t="shared" si="12"/>
        <v>000000000093803010</v>
      </c>
      <c r="C183" s="12" t="str">
        <f t="shared" si="13"/>
        <v>69</v>
      </c>
      <c r="D183" s="10" t="str">
        <f t="shared" si="14"/>
        <v>9380301069</v>
      </c>
      <c r="E183" s="12" t="str">
        <f t="shared" si="13"/>
        <v>69</v>
      </c>
      <c r="F183" s="10" t="str">
        <f t="shared" si="15"/>
        <v>9.380.301.069,69</v>
      </c>
      <c r="G183" s="10" t="str">
        <f t="shared" si="16"/>
        <v>51,66</v>
      </c>
      <c r="H183" s="10">
        <f t="shared" si="17"/>
        <v>2668.7555999999995</v>
      </c>
      <c r="I183" s="10"/>
      <c r="J183" s="10"/>
    </row>
    <row r="184" spans="1:10">
      <c r="A184" s="22" t="s">
        <v>987</v>
      </c>
      <c r="B184" s="21" t="str">
        <f t="shared" si="12"/>
        <v>000000000042148000</v>
      </c>
      <c r="C184" s="12" t="str">
        <f t="shared" si="13"/>
        <v>11</v>
      </c>
      <c r="D184" s="10" t="str">
        <f t="shared" si="14"/>
        <v>4214800011</v>
      </c>
      <c r="E184" s="12" t="str">
        <f t="shared" si="13"/>
        <v>11</v>
      </c>
      <c r="F184" s="10" t="str">
        <f t="shared" si="15"/>
        <v>4.214.800.011,11</v>
      </c>
      <c r="G184" s="10" t="str">
        <f t="shared" si="16"/>
        <v>-50,90</v>
      </c>
      <c r="H184" s="10">
        <f t="shared" si="17"/>
        <v>2590.81</v>
      </c>
      <c r="I184" s="10"/>
      <c r="J184" s="10"/>
    </row>
    <row r="185" spans="1:10">
      <c r="A185" s="22" t="s">
        <v>988</v>
      </c>
      <c r="B185" s="21" t="str">
        <f t="shared" si="12"/>
        <v>000000000093051790</v>
      </c>
      <c r="C185" s="12" t="str">
        <f t="shared" si="13"/>
        <v>40</v>
      </c>
      <c r="D185" s="10" t="str">
        <f t="shared" si="14"/>
        <v>9305179040</v>
      </c>
      <c r="E185" s="12" t="str">
        <f t="shared" si="13"/>
        <v>40</v>
      </c>
      <c r="F185" s="10" t="str">
        <f t="shared" si="15"/>
        <v>9.305.179.040,40</v>
      </c>
      <c r="G185" s="10" t="str">
        <f t="shared" si="16"/>
        <v>31,96</v>
      </c>
      <c r="H185" s="10">
        <f t="shared" si="17"/>
        <v>1021.4416000000001</v>
      </c>
      <c r="I185" s="10"/>
      <c r="J185" s="10"/>
    </row>
    <row r="186" spans="1:10">
      <c r="A186" s="22" t="s">
        <v>989</v>
      </c>
      <c r="B186" s="21" t="str">
        <f t="shared" si="12"/>
        <v>000000000061095910</v>
      </c>
      <c r="C186" s="12" t="str">
        <f t="shared" si="13"/>
        <v>03</v>
      </c>
      <c r="D186" s="10" t="str">
        <f t="shared" si="14"/>
        <v>6109591003</v>
      </c>
      <c r="E186" s="12" t="str">
        <f t="shared" si="13"/>
        <v>03</v>
      </c>
      <c r="F186" s="10" t="str">
        <f t="shared" si="15"/>
        <v>6.109.591.003,03</v>
      </c>
      <c r="G186" s="10" t="str">
        <f t="shared" si="16"/>
        <v>37,79</v>
      </c>
      <c r="H186" s="10">
        <f t="shared" si="17"/>
        <v>1428.0841</v>
      </c>
      <c r="I186" s="10"/>
      <c r="J186" s="10"/>
    </row>
    <row r="187" spans="1:10">
      <c r="A187" s="22" t="s">
        <v>990</v>
      </c>
      <c r="B187" s="21" t="str">
        <f t="shared" si="12"/>
        <v>000000000023303095</v>
      </c>
      <c r="C187" s="12" t="str">
        <f t="shared" si="13"/>
        <v>30</v>
      </c>
      <c r="D187" s="10" t="str">
        <f t="shared" si="14"/>
        <v>2330309530</v>
      </c>
      <c r="E187" s="12" t="str">
        <f t="shared" si="13"/>
        <v>30</v>
      </c>
      <c r="F187" s="10" t="str">
        <f t="shared" si="15"/>
        <v>2.330.309.530,30</v>
      </c>
      <c r="G187" s="10" t="str">
        <f t="shared" si="16"/>
        <v>-25,25</v>
      </c>
      <c r="H187" s="10">
        <f t="shared" si="17"/>
        <v>637.5625</v>
      </c>
      <c r="I187" s="10"/>
      <c r="J187" s="10"/>
    </row>
    <row r="188" spans="1:10">
      <c r="A188" s="22" t="s">
        <v>991</v>
      </c>
      <c r="B188" s="21" t="str">
        <f t="shared" si="12"/>
        <v>000000000048553000</v>
      </c>
      <c r="C188" s="12" t="str">
        <f t="shared" si="13"/>
        <v>15</v>
      </c>
      <c r="D188" s="10" t="str">
        <f t="shared" si="14"/>
        <v>4855300015</v>
      </c>
      <c r="E188" s="12" t="str">
        <f t="shared" si="13"/>
        <v>15</v>
      </c>
      <c r="F188" s="10" t="str">
        <f t="shared" si="15"/>
        <v>4.855.300.015,15</v>
      </c>
      <c r="G188" s="10" t="str">
        <f t="shared" si="16"/>
        <v>-17,45</v>
      </c>
      <c r="H188" s="10">
        <f t="shared" si="17"/>
        <v>304.5025</v>
      </c>
      <c r="I188" s="10"/>
      <c r="J188" s="10"/>
    </row>
    <row r="189" spans="1:10">
      <c r="A189" s="22" t="s">
        <v>992</v>
      </c>
      <c r="B189" s="21" t="str">
        <f t="shared" si="12"/>
        <v>000000000066002011</v>
      </c>
      <c r="C189" s="12" t="str">
        <f t="shared" si="13"/>
        <v>78</v>
      </c>
      <c r="D189" s="10" t="str">
        <f t="shared" si="14"/>
        <v>6600201178</v>
      </c>
      <c r="E189" s="12" t="str">
        <f t="shared" si="13"/>
        <v>78</v>
      </c>
      <c r="F189" s="10" t="str">
        <f t="shared" si="15"/>
        <v>6.600.201.178,78</v>
      </c>
      <c r="G189" s="10" t="str">
        <f t="shared" si="16"/>
        <v>4,00</v>
      </c>
      <c r="H189" s="10">
        <f t="shared" si="17"/>
        <v>16</v>
      </c>
      <c r="I189" s="10"/>
      <c r="J189" s="10"/>
    </row>
    <row r="190" spans="1:10">
      <c r="A190" s="22" t="s">
        <v>993</v>
      </c>
      <c r="B190" s="21" t="str">
        <f t="shared" si="12"/>
        <v>000000000062001530</v>
      </c>
      <c r="C190" s="12" t="str">
        <f t="shared" si="13"/>
        <v>99</v>
      </c>
      <c r="D190" s="10" t="str">
        <f t="shared" si="14"/>
        <v>6200153099</v>
      </c>
      <c r="E190" s="12" t="str">
        <f t="shared" si="13"/>
        <v>99</v>
      </c>
      <c r="F190" s="10" t="str">
        <f t="shared" si="15"/>
        <v>6.200.153.099,99</v>
      </c>
      <c r="G190" s="10" t="str">
        <f t="shared" si="16"/>
        <v>43,69</v>
      </c>
      <c r="H190" s="10">
        <f t="shared" si="17"/>
        <v>1908.8160999999998</v>
      </c>
      <c r="I190" s="10"/>
      <c r="J190" s="10"/>
    </row>
    <row r="191" spans="1:10">
      <c r="A191" s="22" t="s">
        <v>994</v>
      </c>
      <c r="B191" s="21" t="str">
        <f t="shared" si="12"/>
        <v>000000000018309903</v>
      </c>
      <c r="C191" s="12" t="str">
        <f t="shared" si="13"/>
        <v>02</v>
      </c>
      <c r="D191" s="10" t="str">
        <f t="shared" si="14"/>
        <v>1830990302</v>
      </c>
      <c r="E191" s="12" t="str">
        <f t="shared" si="13"/>
        <v>02</v>
      </c>
      <c r="F191" s="10" t="str">
        <f t="shared" si="15"/>
        <v>1.830.990.302,02</v>
      </c>
      <c r="G191" s="10" t="str">
        <f t="shared" si="16"/>
        <v>-21,31</v>
      </c>
      <c r="H191" s="10">
        <f t="shared" si="17"/>
        <v>454.11609999999996</v>
      </c>
      <c r="I191" s="10"/>
      <c r="J191" s="10"/>
    </row>
    <row r="192" spans="1:10">
      <c r="A192" s="22" t="s">
        <v>995</v>
      </c>
      <c r="B192" s="21" t="str">
        <f t="shared" si="12"/>
        <v>000000000039620706</v>
      </c>
      <c r="C192" s="12" t="str">
        <f t="shared" si="13"/>
        <v>40</v>
      </c>
      <c r="D192" s="10" t="str">
        <f t="shared" si="14"/>
        <v>3962070640</v>
      </c>
      <c r="E192" s="12" t="str">
        <f t="shared" si="13"/>
        <v>40</v>
      </c>
      <c r="F192" s="10" t="str">
        <f t="shared" si="15"/>
        <v>3.962.070.640,40</v>
      </c>
      <c r="G192" s="10" t="str">
        <f t="shared" si="16"/>
        <v>4,70</v>
      </c>
      <c r="H192" s="10">
        <f t="shared" si="17"/>
        <v>22.090000000000003</v>
      </c>
      <c r="I192" s="10"/>
      <c r="J192" s="10"/>
    </row>
    <row r="193" spans="1:10">
      <c r="A193" s="22" t="s">
        <v>996</v>
      </c>
      <c r="B193" s="21" t="str">
        <f t="shared" si="12"/>
        <v>000000000034917000</v>
      </c>
      <c r="C193" s="12" t="str">
        <f t="shared" si="13"/>
        <v>64</v>
      </c>
      <c r="D193" s="10" t="str">
        <f t="shared" si="14"/>
        <v>3491700064</v>
      </c>
      <c r="E193" s="12" t="str">
        <f t="shared" si="13"/>
        <v>64</v>
      </c>
      <c r="F193" s="10" t="str">
        <f t="shared" si="15"/>
        <v>3.491.700.064,64</v>
      </c>
      <c r="G193" s="10" t="str">
        <f t="shared" si="16"/>
        <v>-1,39</v>
      </c>
      <c r="H193" s="10">
        <f t="shared" si="17"/>
        <v>1.9320999999999997</v>
      </c>
      <c r="I193" s="10"/>
      <c r="J193" s="10"/>
    </row>
    <row r="194" spans="1:10">
      <c r="A194" s="22" t="s">
        <v>997</v>
      </c>
      <c r="B194" s="21" t="str">
        <f t="shared" si="12"/>
        <v>000000000036310300</v>
      </c>
      <c r="C194" s="12" t="str">
        <f t="shared" si="13"/>
        <v>82</v>
      </c>
      <c r="D194" s="10" t="str">
        <f t="shared" si="14"/>
        <v>3631030082</v>
      </c>
      <c r="E194" s="12" t="str">
        <f t="shared" si="13"/>
        <v>82</v>
      </c>
      <c r="F194" s="10" t="str">
        <f t="shared" si="15"/>
        <v>3.631.030.082,82</v>
      </c>
      <c r="G194" s="10" t="str">
        <f t="shared" si="16"/>
        <v>-40,03</v>
      </c>
      <c r="H194" s="10">
        <f t="shared" si="17"/>
        <v>1602.4009000000001</v>
      </c>
      <c r="I194" s="10"/>
      <c r="J194" s="10"/>
    </row>
    <row r="195" spans="1:10">
      <c r="A195" s="22" t="s">
        <v>998</v>
      </c>
      <c r="B195" s="21" t="str">
        <f t="shared" ref="B195:B201" si="18">LEFT(A195, 18)</f>
        <v>000000000076341070</v>
      </c>
      <c r="C195" s="12" t="str">
        <f t="shared" ref="C195:E201" si="19">RIGHT(A195, 2)</f>
        <v>06</v>
      </c>
      <c r="D195" s="10" t="str">
        <f t="shared" ref="D195:D201" si="20">RIGHT(A195, 10)</f>
        <v>7634107006</v>
      </c>
      <c r="E195" s="12" t="str">
        <f t="shared" si="19"/>
        <v>06</v>
      </c>
      <c r="F195" s="10" t="str">
        <f t="shared" ref="F195:F201" si="21">TEXT(D195 &amp; "," &amp; C195, "#.##0,00")</f>
        <v>7.634.107.006,06</v>
      </c>
      <c r="G195" s="10" t="str">
        <f t="shared" ref="G195:G201" si="22">TEXT((F195-F196)/100000000, "0,00")</f>
        <v>28,79</v>
      </c>
      <c r="H195" s="10">
        <f t="shared" ref="H195:H201" si="23">G195^2</f>
        <v>828.86410000000001</v>
      </c>
      <c r="I195" s="10"/>
      <c r="J195" s="10"/>
    </row>
    <row r="196" spans="1:10">
      <c r="A196" s="22" t="s">
        <v>999</v>
      </c>
      <c r="B196" s="21" t="str">
        <f t="shared" si="18"/>
        <v>000000000047555001</v>
      </c>
      <c r="C196" s="12" t="str">
        <f t="shared" si="19"/>
        <v>07</v>
      </c>
      <c r="D196" s="10" t="str">
        <f t="shared" si="20"/>
        <v>4755500107</v>
      </c>
      <c r="E196" s="12" t="str">
        <f t="shared" si="19"/>
        <v>07</v>
      </c>
      <c r="F196" s="10" t="str">
        <f t="shared" si="21"/>
        <v>4.755.500.107,07</v>
      </c>
      <c r="G196" s="10" t="str">
        <f t="shared" si="22"/>
        <v>36,17</v>
      </c>
      <c r="H196" s="10">
        <f t="shared" si="23"/>
        <v>1308.2689</v>
      </c>
      <c r="I196" s="10"/>
      <c r="J196" s="10"/>
    </row>
    <row r="197" spans="1:10">
      <c r="A197" s="22" t="s">
        <v>1000</v>
      </c>
      <c r="B197" s="21" t="str">
        <f t="shared" si="18"/>
        <v>000000000011380806</v>
      </c>
      <c r="C197" s="12" t="str">
        <f t="shared" si="19"/>
        <v>02</v>
      </c>
      <c r="D197" s="10" t="str">
        <f t="shared" si="20"/>
        <v>1138080602</v>
      </c>
      <c r="E197" s="12" t="str">
        <f t="shared" si="19"/>
        <v>02</v>
      </c>
      <c r="F197" s="10" t="str">
        <f t="shared" si="21"/>
        <v>1.138.080.602,02</v>
      </c>
      <c r="G197" s="10" t="str">
        <f t="shared" si="22"/>
        <v>-52,69</v>
      </c>
      <c r="H197" s="10">
        <f t="shared" si="23"/>
        <v>2776.2360999999996</v>
      </c>
      <c r="I197" s="10"/>
      <c r="J197" s="10"/>
    </row>
    <row r="198" spans="1:10">
      <c r="A198" s="22" t="s">
        <v>1001</v>
      </c>
      <c r="B198" s="21" t="str">
        <f t="shared" si="18"/>
        <v>000000000064070178</v>
      </c>
      <c r="C198" s="12" t="str">
        <f t="shared" si="19"/>
        <v>70</v>
      </c>
      <c r="D198" s="10" t="str">
        <f t="shared" si="20"/>
        <v>6407017870</v>
      </c>
      <c r="E198" s="12" t="str">
        <f t="shared" si="19"/>
        <v>70</v>
      </c>
      <c r="F198" s="10" t="str">
        <f t="shared" si="21"/>
        <v>6.407.017.870,70</v>
      </c>
      <c r="G198" s="10" t="str">
        <f t="shared" si="22"/>
        <v>-32,43</v>
      </c>
      <c r="H198" s="10">
        <f t="shared" si="23"/>
        <v>1051.7049</v>
      </c>
      <c r="I198" s="10"/>
      <c r="J198" s="10"/>
    </row>
    <row r="199" spans="1:10">
      <c r="A199" s="22" t="s">
        <v>1002</v>
      </c>
      <c r="B199" s="21" t="str">
        <f t="shared" si="18"/>
        <v>000000000096500992</v>
      </c>
      <c r="C199" s="12" t="str">
        <f t="shared" si="19"/>
        <v>40</v>
      </c>
      <c r="D199" s="10" t="str">
        <f t="shared" si="20"/>
        <v>9650099240</v>
      </c>
      <c r="E199" s="12" t="str">
        <f t="shared" si="19"/>
        <v>40</v>
      </c>
      <c r="F199" s="10" t="str">
        <f t="shared" si="21"/>
        <v>9.650.099.240,40</v>
      </c>
      <c r="G199" s="10" t="str">
        <f t="shared" si="22"/>
        <v>64,44</v>
      </c>
      <c r="H199" s="10">
        <f t="shared" si="23"/>
        <v>4152.5135999999993</v>
      </c>
      <c r="I199" s="10"/>
      <c r="J199" s="10"/>
    </row>
    <row r="200" spans="1:10">
      <c r="A200" s="22" t="s">
        <v>1003</v>
      </c>
      <c r="B200" s="21" t="str">
        <f t="shared" si="18"/>
        <v>000000000032056009</v>
      </c>
      <c r="C200" s="12" t="str">
        <f t="shared" si="19"/>
        <v>65</v>
      </c>
      <c r="D200" s="10" t="str">
        <f t="shared" si="20"/>
        <v>3205600965</v>
      </c>
      <c r="E200" s="12" t="str">
        <f t="shared" si="19"/>
        <v>65</v>
      </c>
      <c r="F200" s="10" t="str">
        <f t="shared" si="21"/>
        <v>3.205.600.965,65</v>
      </c>
      <c r="G200" s="10" t="str">
        <f t="shared" si="22"/>
        <v>-42,99</v>
      </c>
      <c r="H200" s="10">
        <f t="shared" si="23"/>
        <v>1848.1401000000001</v>
      </c>
      <c r="I200" s="10"/>
      <c r="J200" s="10"/>
    </row>
    <row r="201" spans="1:10">
      <c r="A201" s="22" t="s">
        <v>1004</v>
      </c>
      <c r="B201" s="21" t="str">
        <f t="shared" si="18"/>
        <v>000000000075050249</v>
      </c>
      <c r="C201" s="12" t="str">
        <f t="shared" si="19"/>
        <v>50</v>
      </c>
      <c r="D201" s="10" t="str">
        <f t="shared" si="20"/>
        <v>7505024950</v>
      </c>
      <c r="E201" s="12" t="str">
        <f t="shared" si="19"/>
        <v>50</v>
      </c>
      <c r="F201" s="10" t="str">
        <f t="shared" si="21"/>
        <v>7.505.024.950,50</v>
      </c>
      <c r="G201" s="10" t="str">
        <f t="shared" si="22"/>
        <v>75,05</v>
      </c>
      <c r="H201" s="10">
        <f t="shared" si="23"/>
        <v>5632.5024999999996</v>
      </c>
      <c r="I201" s="10"/>
      <c r="J201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Cauan Fortes</dc:creator>
  <cp:keywords/>
  <dc:description/>
  <cp:lastModifiedBy/>
  <cp:revision/>
  <dcterms:created xsi:type="dcterms:W3CDTF">2024-09-08T04:28:06Z</dcterms:created>
  <dcterms:modified xsi:type="dcterms:W3CDTF">2024-10-08T19:22:01Z</dcterms:modified>
  <cp:category/>
  <cp:contentStatus/>
</cp:coreProperties>
</file>