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de257052b962f992/SQL - ESTUDOS/MySQL/CONECTAR - EXCEL COM SQL/[SQL Server] Projeto 1 - Integração SQL Server e Excel - Apresentação do Projeto de Integração SQL e Excel - Arquivo da Aula/Projeto Integração SQL e Excel/"/>
    </mc:Choice>
  </mc:AlternateContent>
  <xr:revisionPtr revIDLastSave="6" documentId="11_AD4D361C20488DEA4E38A031A45A4D565ADEDD8F" xr6:coauthVersionLast="47" xr6:coauthVersionMax="47" xr10:uidLastSave="{AACF198E-6C8C-4740-A9D5-7271382FFDC4}"/>
  <bookViews>
    <workbookView xWindow="-108" yWindow="-108" windowWidth="23256" windowHeight="12456" activeTab="1" xr2:uid="{00000000-000D-0000-FFFF-FFFF00000000}"/>
  </bookViews>
  <sheets>
    <sheet name="ANALISES" sheetId="1" r:id="rId1"/>
    <sheet name="RELATORIO" sheetId="2" r:id="rId2"/>
  </sheets>
  <calcPr calcId="191029"/>
  <pivotCaches>
    <pivotCache cacheId="34" r:id="rId3"/>
    <pivotCache cacheId="35" r:id="rId4"/>
    <pivotCache cacheId="37" r:id="rId5"/>
    <pivotCache cacheId="4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1_30a017b6-5874-4289-86a5-addf67e3537c" name="Consulta1" connection="Consulta - Consulta1"/>
        </x15:modelTables>
        <x15:extLst>
          <ext xmlns:x16="http://schemas.microsoft.com/office/spreadsheetml/2014/11/main" uri="{9835A34E-60A6-4A7C-AAB8-D5F71C897F49}">
            <x16:modelTimeGroupings>
              <x16:modelTimeGrouping tableName="Consulta1" columnName="Data_compra" columnId="Data_compra">
                <x16:calculatedTimeColumn columnName="Data_compra (Índice de Mês)" columnId="Data_compra (Índice de Mês)" contentType="monthsindex" isSelected="1"/>
                <x16:calculatedTimeColumn columnName="Data_compra (Mês)" columnId="Data_compr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23207C-993B-4AC9-870D-E19A2CEEF0C3}" name="Consulta - Consulta1" description="Conexão com a consulta 'Consulta1' na pasta de trabalho." type="100" refreshedVersion="7" minRefreshableVersion="5">
    <extLst>
      <ext xmlns:x15="http://schemas.microsoft.com/office/spreadsheetml/2010/11/main" uri="{DE250136-89BD-433C-8126-D09CA5730AF9}">
        <x15:connection id="828d886d-316c-44ff-b459-0227968561bd"/>
      </ext>
    </extLst>
  </connection>
  <connection id="2" xr16:uid="{F04AC447-65D4-4E80-8A76-8F36389E34E3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<sst xmlns="http://schemas.openxmlformats.org/spreadsheetml/2006/main" count="40" uniqueCount="34">
  <si>
    <t>Rótulos de Linha</t>
  </si>
  <si>
    <t>F</t>
  </si>
  <si>
    <t>M</t>
  </si>
  <si>
    <t>Total Geral</t>
  </si>
  <si>
    <t>Bikes</t>
  </si>
  <si>
    <t>Clothing</t>
  </si>
  <si>
    <t>Components</t>
  </si>
  <si>
    <t>VENDA TOTAL INTERNET</t>
  </si>
  <si>
    <t>United States</t>
  </si>
  <si>
    <t>Australia</t>
  </si>
  <si>
    <t>RECEITA TOTAL POR 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</si>
  <si>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</si>
  <si>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</si>
  <si>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</si>
  <si>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</si>
  <si>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</si>
  <si>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</si>
  <si>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</si>
  <si>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</si>
  <si>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</si>
  <si>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</si>
  <si>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</si>
  <si>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</si>
  <si>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CUSTO TOTAL INTERNET POR PAÍS</t>
  </si>
  <si>
    <t>Canada</t>
  </si>
  <si>
    <t>France</t>
  </si>
  <si>
    <t>Germany</t>
  </si>
  <si>
    <t>United Kingdom</t>
  </si>
  <si>
    <t>TOTAL DE VENDAS NA INTERNET POR SEXO</t>
  </si>
  <si>
    <t>Soma de Quantidade</t>
  </si>
  <si>
    <t>QUANTIDADE</t>
  </si>
  <si>
    <t>TOTAL DE VENDAS</t>
  </si>
  <si>
    <t>RECEITA 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</si>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</sst>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,,&quot; mi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0.00,,&quot; mi&quot;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0.00,,&quot; mi&quot;"/>
    </dxf>
    <dxf>
      <numFmt numFmtId="164" formatCode="0.00,,&quot; mi&quot;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[Projeto_excel.xlsx]ANALISES!Tabela dinâmica1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E-4A30-B061-6473A0A68EA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6E-4A30-B061-6473A0A68EA6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6E-4A30-B061-6473A0A68E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ANALISES!$A$3:$A$6</c:f>
              <c:strCache>
                <c:ptCount val="3"/>
                <c:pt idx="0">
                  <c:v>Bikes</c:v>
                </c:pt>
                <c:pt idx="1">
                  <c:v>Clothing</c:v>
                </c:pt>
                <c:pt idx="2">
                  <c:v>Components</c:v>
                </c:pt>
              </c:strCache>
            </c:strRef>
          </c:cat>
          <c:val>
            <c:numRef>
              <c:f>ANALISES!$B$3:$B$6</c:f>
              <c:numCache>
                <c:formatCode>General</c:formatCode>
                <c:ptCount val="3"/>
                <c:pt idx="0">
                  <c:v>3472</c:v>
                </c:pt>
                <c:pt idx="1">
                  <c:v>2154</c:v>
                </c:pt>
                <c:pt idx="2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6E-4A30-B061-6473A0A68E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[Projeto_excel.xlsx]ANALISES!Tabela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685914440339577"/>
              <c:y val="-5.39606248895294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98032490886395"/>
              <c:y val="-1.07921249779059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ANALISES!$N$2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A-4276-8F97-D2F7DD79241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A-4276-8F97-D2F7DD792418}"/>
              </c:ext>
            </c:extLst>
          </c:dPt>
          <c:dLbls>
            <c:dLbl>
              <c:idx val="0"/>
              <c:layout>
                <c:manualLayout>
                  <c:x val="0.15685914440339577"/>
                  <c:y val="-5.396062488952943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A-4276-8F97-D2F7DD792418}"/>
                </c:ext>
              </c:extLst>
            </c:dLbl>
            <c:dLbl>
              <c:idx val="1"/>
              <c:layout>
                <c:manualLayout>
                  <c:x val="-0.14798032490886395"/>
                  <c:y val="-1.07921249779059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5A-4276-8F97-D2F7DD792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ANALISES!$M$3:$M$5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ANALISES!$N$3:$N$5</c:f>
              <c:numCache>
                <c:formatCode>0.00%</c:formatCode>
                <c:ptCount val="2"/>
                <c:pt idx="0">
                  <c:v>0.50556356892643728</c:v>
                </c:pt>
                <c:pt idx="1">
                  <c:v>0.49443643107356272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A-4276-8F97-D2F7DD792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[Projeto_excel.xlsx]ANALISES!Tabela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Total x Custo Total</a:t>
            </a:r>
          </a:p>
          <a:p>
            <a:pPr>
              <a:defRPr/>
            </a:pPr>
            <a:r>
              <a:rPr lang="pt-BR" baseline="0"/>
              <a:t>(por país)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ANALISES!$J$2</c:f>
              <c:strCache>
                <c:ptCount val="1"/>
                <c:pt idx="0">
                  <c:v>RECEITA 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ANALISES!$I$3:$I$9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ANALISES!$J$3:$J$9</c:f>
              <c:numCache>
                <c:formatCode>0.00,," mi"</c:formatCode>
                <c:ptCount val="6"/>
                <c:pt idx="0">
                  <c:v>5090298.55</c:v>
                </c:pt>
                <c:pt idx="1">
                  <c:v>4139720.96</c:v>
                </c:pt>
                <c:pt idx="2">
                  <c:v>2019210.81</c:v>
                </c:pt>
                <c:pt idx="3">
                  <c:v>1679892.3199999998</c:v>
                </c:pt>
                <c:pt idx="4">
                  <c:v>1491724.96</c:v>
                </c:pt>
                <c:pt idx="5">
                  <c:v>938654.75999999989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B90-80F3-717EEF3C6EC7}"/>
            </c:ext>
          </c:extLst>
        </c:ser>
        <c:ser>
          <c:idx val="1"/>
          <c:order val="1"/>
          <c:tx>
            <c:strRef>
              <c:f>ANALISES!$K$2</c:f>
              <c:strCache>
                <c:ptCount val="1"/>
                <c:pt idx="0">
                  <c:v>CUSTO 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ANALISES!$I$3:$I$9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ANALISES!$K$3:$K$9</c:f>
              <c:numCache>
                <c:formatCode>0.00,," mi"</c:formatCode>
                <c:ptCount val="6"/>
                <c:pt idx="0">
                  <c:v>2998036.2952000001</c:v>
                </c:pt>
                <c:pt idx="1">
                  <c:v>2506268.3299999996</c:v>
                </c:pt>
                <c:pt idx="2">
                  <c:v>1201961.8192999999</c:v>
                </c:pt>
                <c:pt idx="3">
                  <c:v>996522.64489999984</c:v>
                </c:pt>
                <c:pt idx="4">
                  <c:v>886385.6586000002</c:v>
                </c:pt>
                <c:pt idx="5">
                  <c:v>552897.57759999996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B90-80F3-717EEF3C6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624720"/>
        <c:axId val="617625968"/>
      </c:barChart>
      <c:catAx>
        <c:axId val="6176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25968"/>
        <c:crosses val="autoZero"/>
        <c:auto val="1"/>
        <c:lblAlgn val="ctr"/>
        <c:lblOffset val="100"/>
        <c:noMultiLvlLbl val="0"/>
      </c:catAx>
      <c:valAx>
        <c:axId val="61762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,,&quot; m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[Projeto_excel.xlsx]ANALISES!Tabela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ANALISES!$E$3:$E$15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ANALISES!$F$3:$F$15</c:f>
              <c:numCache>
                <c:formatCode>General</c:formatCode>
                <c:ptCount val="12"/>
                <c:pt idx="0">
                  <c:v>497</c:v>
                </c:pt>
                <c:pt idx="1">
                  <c:v>454</c:v>
                </c:pt>
                <c:pt idx="2">
                  <c:v>608</c:v>
                </c:pt>
                <c:pt idx="3">
                  <c:v>604</c:v>
                </c:pt>
                <c:pt idx="4">
                  <c:v>749</c:v>
                </c:pt>
                <c:pt idx="5">
                  <c:v>1004</c:v>
                </c:pt>
                <c:pt idx="6">
                  <c:v>797</c:v>
                </c:pt>
                <c:pt idx="7">
                  <c:v>897</c:v>
                </c:pt>
                <c:pt idx="8">
                  <c:v>870</c:v>
                </c:pt>
                <c:pt idx="9">
                  <c:v>1016</c:v>
                </c:pt>
                <c:pt idx="10">
                  <c:v>1075</c:v>
                </c:pt>
                <c:pt idx="11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7D2-BBF5-5001B220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672864"/>
        <c:axId val="861671200"/>
      </c:barChart>
      <c:catAx>
        <c:axId val="86167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671200"/>
        <c:crosses val="autoZero"/>
        <c:auto val="1"/>
        <c:lblAlgn val="ctr"/>
        <c:lblOffset val="100"/>
        <c:noMultiLvlLbl val="0"/>
      </c:catAx>
      <c:valAx>
        <c:axId val="86167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16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593558</xdr:colOff>
      <xdr:row>26</xdr:row>
      <xdr:rowOff>8821</xdr:rowOff>
    </xdr:from>
    <xdr:to>
      <xdr:col>8</xdr:col>
      <xdr:colOff>16042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8F1F42-F87C-4ABC-8E49-F8B31EA5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599574</xdr:colOff>
      <xdr:row>25</xdr:row>
      <xdr:rowOff>170045</xdr:rowOff>
    </xdr:from>
    <xdr:to>
      <xdr:col>16</xdr:col>
      <xdr:colOff>40105</xdr:colOff>
      <xdr:row>39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7457BE-C89C-454C-9CAB-9E179745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593558</xdr:colOff>
      <xdr:row>9</xdr:row>
      <xdr:rowOff>16042</xdr:rowOff>
    </xdr:from>
    <xdr:to>
      <xdr:col>16</xdr:col>
      <xdr:colOff>40104</xdr:colOff>
      <xdr:row>23</xdr:row>
      <xdr:rowOff>168437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353C8C-934B-4C05-BC8C-7B2B31C24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8193</xdr:colOff>
      <xdr:row>9</xdr:row>
      <xdr:rowOff>8194</xdr:rowOff>
    </xdr:from>
    <xdr:to>
      <xdr:col>19</xdr:col>
      <xdr:colOff>581741</xdr:colOff>
      <xdr:row>38</xdr:row>
      <xdr:rowOff>163871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B27882-C020-4369-8B9B-F9D8542C6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589936</xdr:colOff>
      <xdr:row>5</xdr:row>
      <xdr:rowOff>8194</xdr:rowOff>
    </xdr:from>
    <xdr:to>
      <xdr:col>19</xdr:col>
      <xdr:colOff>598130</xdr:colOff>
      <xdr:row>8</xdr:row>
      <xdr:rowOff>57354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E5F33B8-A31A-4C19-9D5F-41D5F52B843E}"/>
            </a:ext>
          </a:extLst>
        </xdr:cNvPr>
        <xdr:cNvSpPr/>
      </xdr:nvSpPr>
      <xdr:spPr>
        <a:xfrm>
          <a:off x="1196259" y="909484"/>
          <a:ext cx="10922000" cy="58993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RELATÓRIO</a:t>
          </a:r>
          <a:r>
            <a:rPr lang="pt-BR" sz="2800" b="1" baseline="0"/>
            <a:t> DE VENDAS - ADVENTUREWORKS2019</a:t>
          </a:r>
          <a:endParaRPr lang="pt-BR" sz="28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 henrique" refreshedDate="45854.74298171296" createdVersion="5" refreshedVersion="7" minRefreshableVersion="3" recordCount="0" supportSubquery="1" supportAdvancedDrill="1" xr:uid="{BAB0BA71-D08C-4642-B044-66A09BDAEC5F}">
  <cacheSource type="external" connectionId="2"/>
  <cacheFields count="2">
    <cacheField name="[Consulta1].[Categoria_produto].[Categoria_produto]" caption="Categoria_produto" numFmtId="0" hierarchy="2" level="1">
      <sharedItems count="3">
        <s v="Bikes"/>
        <s v="Clothing"/>
        <s v="Components"/>
      </sharedItems>
    </cacheField>
    <cacheField name="[Measures].[Soma de Quantidade]" caption="Soma de Quantidade" numFmtId="0" hierarchy="18" level="32767"/>
  </cacheFields>
  <cacheHierarchies count="20">
    <cacheHierarchy uniqueName="[Consulta1].[Numero_pedido]" caption="Numero_pedido" attribute="1" defaultMemberUniqueName="[Consulta1].[Numero_pedido].[All]" allUniqueName="[Consulta1].[Numero_pedido].[All]" dimensionUniqueName="[Consulta1]" displayFolder="" count="0" memberValueDatatype="130" unbalanced="0"/>
    <cacheHierarchy uniqueName="[Consulta1].[Data_compra]" caption="Data_compra" attribute="1" time="1" defaultMemberUniqueName="[Consulta1].[Data_compra].[All]" allUniqueName="[Consulta1].[Data_compra].[All]" dimensionUniqueName="[Consulta1]" displayFolder="" count="0" memberValueDatatype="7" unbalanced="0"/>
    <cacheHierarchy uniqueName="[Consulta1].[Categoria_produto]" caption="Categoria_produto" attribute="1" defaultMemberUniqueName="[Consulta1].[Categoria_produto].[All]" allUniqueName="[Consulta1].[Categoria_produto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Nome_Completo]" caption="Nome_Completo" attribute="1" defaultMemberUniqueName="[Consulta1].[Nome_Completo].[All]" allUniqueName="[Consulta1].[Nome_Completo].[All]" dimensionUniqueName="[Consulta1]" displayFolder="" count="0" memberValueDatatype="130" unbalanced="0"/>
    <cacheHierarchy uniqueName="[Consulta1].[Genero]" caption="Genero" attribute="1" defaultMemberUniqueName="[Consulta1].[Genero].[All]" allUniqueName="[Consulta1].[Genero].[All]" dimensionUniqueName="[Consulta1]" displayFolder="" count="0" memberValueDatatype="130" unbalanced="0"/>
    <cacheHierarchy uniqueName="[Consulta1].[Estado]" caption="Estado" attribute="1" defaultMemberUniqueName="[Consulta1].[Estado].[All]" allUniqueName="[Consulta1].[Estado].[All]" dimensionUniqueName="[Consulta1]" displayFolder="" count="0" memberValueDatatype="130" unbalanced="0"/>
    <cacheHierarchy uniqueName="[Consulta1].[Quantidade]" caption="Quantidade" attribute="1" defaultMemberUniqueName="[Consulta1].[Quantidade].[All]" allUniqueName="[Consulta1].[Quantidade].[All]" dimensionUniqueName="[Consulta1]" displayFolder="" count="0" memberValueDatatype="20" unbalanced="0"/>
    <cacheHierarchy uniqueName="[Consulta1].[Custo_total]" caption="Custo_total" attribute="1" defaultMemberUniqueName="[Consulta1].[Custo_total].[All]" allUniqueName="[Consulta1].[Custo_total].[All]" dimensionUniqueName="[Consulta1]" displayFolder="" count="0" memberValueDatatype="5" unbalanced="0"/>
    <cacheHierarchy uniqueName="[Consulta1].[Valor_de_vendas]" caption="Valor_de_vendas" attribute="1" defaultMemberUniqueName="[Consulta1].[Valor_de_vendas].[All]" allUniqueName="[Consulta1].[Valor_de_vendas].[All]" dimensionUniqueName="[Consulta1]" displayFolder="" count="0" memberValueDatatype="5" unbalanced="0"/>
    <cacheHierarchy uniqueName="[Consulta1].[Data_compra (Mês)]" caption="Data_compra (Mês)" attribute="1" defaultMemberUniqueName="[Consulta1].[Data_compra (Mês)].[All]" allUniqueName="[Consulta1].[Data_compra (Mês)].[All]" dimensionUniqueName="[Consulta1]" displayFolder="" count="0" memberValueDatatype="130" unbalanced="0"/>
    <cacheHierarchy uniqueName="[Consulta1].[Data_compra (Índice de Mês)]" caption="Data_compra (Índice de Mês)" attribute="1" defaultMemberUniqueName="[Consulta1].[Data_compra (Índice de Mês)].[All]" allUniqueName="[Consulta1].[Data_compra (Índice de Mês)].[All]" dimensionUniqueName="[Consulta1]" displayFolder="" count="0" memberValueDatatype="20" unbalanced="0" hidden="1"/>
    <cacheHierarchy uniqueName="[Measures].[percentual]" caption="percentual" measure="1" displayFolder="" measureGroup="Consulta1" count="0"/>
    <cacheHierarchy uniqueName="[Measures].[total_vendas]" caption="total_vendas" measure="1" displayFolder="" measureGroup="Consulta1" count="0"/>
    <cacheHierarchy uniqueName="[Measures].[Percentual_acumulado]" caption="Percentual_acumulado" measure="1" displayFolder="" measureGroup="Consulta1" count="0"/>
    <cacheHierarchy uniqueName="[Measures].[Percentual_meses]" caption="Percentual_meses" measure="1" displayFolder="" measureGroup="Consulta1" count="0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oma de Valor_de_vendas]" caption="Soma de Valor_de_vendas" measure="1" displayFolder="" measureGroup="Consult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usto_total]" caption="Soma de Custo_total" measure="1" displayFolder="" measureGroup="Consult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 henrique" refreshedDate="45854.761712500003" createdVersion="5" refreshedVersion="7" minRefreshableVersion="3" recordCount="0" supportSubquery="1" supportAdvancedDrill="1" xr:uid="{040D6DAB-4064-4806-A659-9D84A977E186}">
  <cacheSource type="external" connectionId="2"/>
  <cacheFields count="2">
    <cacheField name="[Consulta1].[Genero].[Genero]" caption="Genero" numFmtId="0" hierarchy="4" level="1">
      <sharedItems count="2">
        <s v="F"/>
        <s v="M"/>
      </sharedItems>
    </cacheField>
    <cacheField name="[Measures].[Soma de Quantidade]" caption="Soma de Quantidade" numFmtId="0" hierarchy="18" level="32767"/>
  </cacheFields>
  <cacheHierarchies count="20">
    <cacheHierarchy uniqueName="[Consulta1].[Numero_pedido]" caption="Numero_pedido" attribute="1" defaultMemberUniqueName="[Consulta1].[Numero_pedido].[All]" allUniqueName="[Consulta1].[Numero_pedido].[All]" dimensionUniqueName="[Consulta1]" displayFolder="" count="0" memberValueDatatype="130" unbalanced="0"/>
    <cacheHierarchy uniqueName="[Consulta1].[Data_compra]" caption="Data_compra" attribute="1" time="1" defaultMemberUniqueName="[Consulta1].[Data_compra].[All]" allUniqueName="[Consulta1].[Data_compra].[All]" dimensionUniqueName="[Consulta1]" displayFolder="" count="0" memberValueDatatype="7" unbalanced="0"/>
    <cacheHierarchy uniqueName="[Consulta1].[Categoria_produto]" caption="Categoria_produto" attribute="1" defaultMemberUniqueName="[Consulta1].[Categoria_produto].[All]" allUniqueName="[Consulta1].[Categoria_produto].[All]" dimensionUniqueName="[Consulta1]" displayFolder="" count="0" memberValueDatatype="130" unbalanced="0"/>
    <cacheHierarchy uniqueName="[Consulta1].[Nome_Completo]" caption="Nome_Completo" attribute="1" defaultMemberUniqueName="[Consulta1].[Nome_Completo].[All]" allUniqueName="[Consulta1].[Nome_Completo].[All]" dimensionUniqueName="[Consulta1]" displayFolder="" count="0" memberValueDatatype="130" unbalanced="0"/>
    <cacheHierarchy uniqueName="[Consulta1].[Genero]" caption="Genero" attribute="1" defaultMemberUniqueName="[Consulta1].[Genero].[All]" allUniqueName="[Consulta1].[Genero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Estado]" caption="Estado" attribute="1" defaultMemberUniqueName="[Consulta1].[Estado].[All]" allUniqueName="[Consulta1].[Estado].[All]" dimensionUniqueName="[Consulta1]" displayFolder="" count="0" memberValueDatatype="130" unbalanced="0"/>
    <cacheHierarchy uniqueName="[Consulta1].[Quantidade]" caption="Quantidade" attribute="1" defaultMemberUniqueName="[Consulta1].[Quantidade].[All]" allUniqueName="[Consulta1].[Quantidade].[All]" dimensionUniqueName="[Consulta1]" displayFolder="" count="0" memberValueDatatype="20" unbalanced="0"/>
    <cacheHierarchy uniqueName="[Consulta1].[Custo_total]" caption="Custo_total" attribute="1" defaultMemberUniqueName="[Consulta1].[Custo_total].[All]" allUniqueName="[Consulta1].[Custo_total].[All]" dimensionUniqueName="[Consulta1]" displayFolder="" count="0" memberValueDatatype="5" unbalanced="0"/>
    <cacheHierarchy uniqueName="[Consulta1].[Valor_de_vendas]" caption="Valor_de_vendas" attribute="1" defaultMemberUniqueName="[Consulta1].[Valor_de_vendas].[All]" allUniqueName="[Consulta1].[Valor_de_vendas].[All]" dimensionUniqueName="[Consulta1]" displayFolder="" count="0" memberValueDatatype="5" unbalanced="0"/>
    <cacheHierarchy uniqueName="[Consulta1].[Data_compra (Mês)]" caption="Data_compra (Mês)" attribute="1" defaultMemberUniqueName="[Consulta1].[Data_compra (Mês)].[All]" allUniqueName="[Consulta1].[Data_compra (Mês)].[All]" dimensionUniqueName="[Consulta1]" displayFolder="" count="0" memberValueDatatype="130" unbalanced="0"/>
    <cacheHierarchy uniqueName="[Consulta1].[Data_compra (Índice de Mês)]" caption="Data_compra (Índice de Mês)" attribute="1" defaultMemberUniqueName="[Consulta1].[Data_compra (Índice de Mês)].[All]" allUniqueName="[Consulta1].[Data_compra (Índice de Mês)].[All]" dimensionUniqueName="[Consulta1]" displayFolder="" count="0" memberValueDatatype="20" unbalanced="0" hidden="1"/>
    <cacheHierarchy uniqueName="[Measures].[percentual]" caption="percentual" measure="1" displayFolder="" measureGroup="Consulta1" count="0"/>
    <cacheHierarchy uniqueName="[Measures].[total_vendas]" caption="total_vendas" measure="1" displayFolder="" measureGroup="Consulta1" count="0"/>
    <cacheHierarchy uniqueName="[Measures].[Percentual_acumulado]" caption="Percentual_acumulado" measure="1" displayFolder="" measureGroup="Consulta1" count="0"/>
    <cacheHierarchy uniqueName="[Measures].[Percentual_meses]" caption="Percentual_meses" measure="1" displayFolder="" measureGroup="Consulta1" count="0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oma de Valor_de_vendas]" caption="Soma de Valor_de_vendas" measure="1" displayFolder="" measureGroup="Consult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usto_total]" caption="Soma de Custo_total" measure="1" displayFolder="" measureGroup="Consult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 henrique" refreshedDate="45854.759515625003" createdVersion="5" refreshedVersion="7" minRefreshableVersion="3" recordCount="0" supportSubquery="1" supportAdvancedDrill="1" xr:uid="{2479C3FA-7D5C-42F4-978C-67B41CD30DFF}">
  <cacheSource type="external" connectionId="2"/>
  <cacheFields count="2">
    <cacheField name="[Consulta1].[Data_compra (Mês)].[Data_compra (Mês)]" caption="Data_compra (Mês)" numFmtId="0" hierarchy="9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Quantidade]" caption="Soma de Quantidade" numFmtId="0" hierarchy="18" level="32767"/>
  </cacheFields>
  <cacheHierarchies count="20">
    <cacheHierarchy uniqueName="[Consulta1].[Numero_pedido]" caption="Numero_pedido" attribute="1" defaultMemberUniqueName="[Consulta1].[Numero_pedido].[All]" allUniqueName="[Consulta1].[Numero_pedido].[All]" dimensionUniqueName="[Consulta1]" displayFolder="" count="0" memberValueDatatype="130" unbalanced="0"/>
    <cacheHierarchy uniqueName="[Consulta1].[Data_compra]" caption="Data_compra" attribute="1" time="1" defaultMemberUniqueName="[Consulta1].[Data_compra].[All]" allUniqueName="[Consulta1].[Data_compra].[All]" dimensionUniqueName="[Consulta1]" displayFolder="" count="0" memberValueDatatype="7" unbalanced="0"/>
    <cacheHierarchy uniqueName="[Consulta1].[Categoria_produto]" caption="Categoria_produto" attribute="1" defaultMemberUniqueName="[Consulta1].[Categoria_produto].[All]" allUniqueName="[Consulta1].[Categoria_produto].[All]" dimensionUniqueName="[Consulta1]" displayFolder="" count="0" memberValueDatatype="130" unbalanced="0"/>
    <cacheHierarchy uniqueName="[Consulta1].[Nome_Completo]" caption="Nome_Completo" attribute="1" defaultMemberUniqueName="[Consulta1].[Nome_Completo].[All]" allUniqueName="[Consulta1].[Nome_Completo].[All]" dimensionUniqueName="[Consulta1]" displayFolder="" count="0" memberValueDatatype="130" unbalanced="0"/>
    <cacheHierarchy uniqueName="[Consulta1].[Genero]" caption="Genero" attribute="1" defaultMemberUniqueName="[Consulta1].[Genero].[All]" allUniqueName="[Consulta1].[Genero].[All]" dimensionUniqueName="[Consulta1]" displayFolder="" count="0" memberValueDatatype="130" unbalanced="0"/>
    <cacheHierarchy uniqueName="[Consulta1].[Estado]" caption="Estado" attribute="1" defaultMemberUniqueName="[Consulta1].[Estado].[All]" allUniqueName="[Consulta1].[Estado].[All]" dimensionUniqueName="[Consulta1]" displayFolder="" count="0" memberValueDatatype="130" unbalanced="0"/>
    <cacheHierarchy uniqueName="[Consulta1].[Quantidade]" caption="Quantidade" attribute="1" defaultMemberUniqueName="[Consulta1].[Quantidade].[All]" allUniqueName="[Consulta1].[Quantidade].[All]" dimensionUniqueName="[Consulta1]" displayFolder="" count="0" memberValueDatatype="20" unbalanced="0"/>
    <cacheHierarchy uniqueName="[Consulta1].[Custo_total]" caption="Custo_total" attribute="1" defaultMemberUniqueName="[Consulta1].[Custo_total].[All]" allUniqueName="[Consulta1].[Custo_total].[All]" dimensionUniqueName="[Consulta1]" displayFolder="" count="0" memberValueDatatype="5" unbalanced="0"/>
    <cacheHierarchy uniqueName="[Consulta1].[Valor_de_vendas]" caption="Valor_de_vendas" attribute="1" defaultMemberUniqueName="[Consulta1].[Valor_de_vendas].[All]" allUniqueName="[Consulta1].[Valor_de_vendas].[All]" dimensionUniqueName="[Consulta1]" displayFolder="" count="0" memberValueDatatype="5" unbalanced="0"/>
    <cacheHierarchy uniqueName="[Consulta1].[Data_compra (Mês)]" caption="Data_compra (Mês)" attribute="1" defaultMemberUniqueName="[Consulta1].[Data_compra (Mês)].[All]" allUniqueName="[Consulta1].[Data_compra (Mês)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Data_compra (Índice de Mês)]" caption="Data_compra (Índice de Mês)" attribute="1" defaultMemberUniqueName="[Consulta1].[Data_compra (Índice de Mês)].[All]" allUniqueName="[Consulta1].[Data_compra (Índice de Mês)].[All]" dimensionUniqueName="[Consulta1]" displayFolder="" count="0" memberValueDatatype="20" unbalanced="0" hidden="1"/>
    <cacheHierarchy uniqueName="[Measures].[percentual]" caption="percentual" measure="1" displayFolder="" measureGroup="Consulta1" count="0"/>
    <cacheHierarchy uniqueName="[Measures].[total_vendas]" caption="total_vendas" measure="1" displayFolder="" measureGroup="Consulta1" count="0"/>
    <cacheHierarchy uniqueName="[Measures].[Percentual_acumulado]" caption="Percentual_acumulado" measure="1" displayFolder="" measureGroup="Consulta1" count="0"/>
    <cacheHierarchy uniqueName="[Measures].[Percentual_meses]" caption="Percentual_meses" measure="1" displayFolder="" measureGroup="Consulta1" count="0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oma de Valor_de_vendas]" caption="Soma de Valor_de_vendas" measure="1" displayFolder="" measureGroup="Consult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usto_total]" caption="Soma de Custo_total" measure="1" displayFolder="" measureGroup="Consult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 henrique" refreshedDate="45854.762732754629" createdVersion="5" refreshedVersion="7" minRefreshableVersion="3" recordCount="0" supportSubquery="1" supportAdvancedDrill="1" xr:uid="{65D058A2-A070-4503-B5C6-898D6076327E}">
  <cacheSource type="external" connectionId="2"/>
  <cacheFields count="5">
    <cacheField name="[Consulta1].[Categoria_produto].[Categoria_produto]" caption="Categoria_produto" numFmtId="0" hierarchy="2" level="1">
      <sharedItems count="3">
        <s v="Bikes"/>
        <s v="Clothing"/>
        <s v="Components"/>
      </sharedItems>
    </cacheField>
    <cacheField name="[Measures].[total_vendas]" caption="total_vendas" numFmtId="0" hierarchy="12" level="32767"/>
    <cacheField name="[Consulta1].[Data_compra (Mês)].[Data_compra (Mês)]" caption="Data_compra (Mês)" numFmtId="0" hierarchy="9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Consulta1].[Estado].[Estado]" caption="Estado" numFmtId="0" hierarchy="5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oma de Custo_total]" caption="Soma de Custo_total" numFmtId="0" hierarchy="19" level="32767"/>
  </cacheFields>
  <cacheHierarchies count="20">
    <cacheHierarchy uniqueName="[Consulta1].[Numero_pedido]" caption="Numero_pedido" attribute="1" defaultMemberUniqueName="[Consulta1].[Numero_pedido].[All]" allUniqueName="[Consulta1].[Numero_pedido].[All]" dimensionUniqueName="[Consulta1]" displayFolder="" count="0" memberValueDatatype="130" unbalanced="0"/>
    <cacheHierarchy uniqueName="[Consulta1].[Data_compra]" caption="Data_compra" attribute="1" time="1" defaultMemberUniqueName="[Consulta1].[Data_compra].[All]" allUniqueName="[Consulta1].[Data_compra].[All]" dimensionUniqueName="[Consulta1]" displayFolder="" count="0" memberValueDatatype="7" unbalanced="0"/>
    <cacheHierarchy uniqueName="[Consulta1].[Categoria_produto]" caption="Categoria_produto" attribute="1" defaultMemberUniqueName="[Consulta1].[Categoria_produto].[All]" allUniqueName="[Consulta1].[Categoria_produto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Nome_Completo]" caption="Nome_Completo" attribute="1" defaultMemberUniqueName="[Consulta1].[Nome_Completo].[All]" allUniqueName="[Consulta1].[Nome_Completo].[All]" dimensionUniqueName="[Consulta1]" displayFolder="" count="0" memberValueDatatype="130" unbalanced="0"/>
    <cacheHierarchy uniqueName="[Consulta1].[Genero]" caption="Genero" attribute="1" defaultMemberUniqueName="[Consulta1].[Genero].[All]" allUniqueName="[Consulta1].[Genero].[All]" dimensionUniqueName="[Consulta1]" displayFolder="" count="0" memberValueDatatype="130" unbalanced="0"/>
    <cacheHierarchy uniqueName="[Consulta1].[Estado]" caption="Estado" attribute="1" defaultMemberUniqueName="[Consulta1].[Estado].[All]" allUniqueName="[Consulta1].[Estado].[All]" dimensionUniqueName="[Consulta1]" displayFolder="" count="2" memberValueDatatype="130" unbalanced="0">
      <fieldsUsage count="2">
        <fieldUsage x="-1"/>
        <fieldUsage x="3"/>
      </fieldsUsage>
    </cacheHierarchy>
    <cacheHierarchy uniqueName="[Consulta1].[Quantidade]" caption="Quantidade" attribute="1" defaultMemberUniqueName="[Consulta1].[Quantidade].[All]" allUniqueName="[Consulta1].[Quantidade].[All]" dimensionUniqueName="[Consulta1]" displayFolder="" count="0" memberValueDatatype="20" unbalanced="0"/>
    <cacheHierarchy uniqueName="[Consulta1].[Custo_total]" caption="Custo_total" attribute="1" defaultMemberUniqueName="[Consulta1].[Custo_total].[All]" allUniqueName="[Consulta1].[Custo_total].[All]" dimensionUniqueName="[Consulta1]" displayFolder="" count="0" memberValueDatatype="5" unbalanced="0"/>
    <cacheHierarchy uniqueName="[Consulta1].[Valor_de_vendas]" caption="Valor_de_vendas" attribute="1" defaultMemberUniqueName="[Consulta1].[Valor_de_vendas].[All]" allUniqueName="[Consulta1].[Valor_de_vendas].[All]" dimensionUniqueName="[Consulta1]" displayFolder="" count="0" memberValueDatatype="5" unbalanced="0"/>
    <cacheHierarchy uniqueName="[Consulta1].[Data_compra (Mês)]" caption="Data_compra (Mês)" attribute="1" defaultMemberUniqueName="[Consulta1].[Data_compra (Mês)].[All]" allUniqueName="[Consulta1].[Data_compra (Mês)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Data_compra (Índice de Mês)]" caption="Data_compra (Índice de Mês)" attribute="1" defaultMemberUniqueName="[Consulta1].[Data_compra (Índice de Mês)].[All]" allUniqueName="[Consulta1].[Data_compra (Índice de Mês)].[All]" dimensionUniqueName="[Consulta1]" displayFolder="" count="0" memberValueDatatype="20" unbalanced="0" hidden="1"/>
    <cacheHierarchy uniqueName="[Measures].[percentual]" caption="percentual" measure="1" displayFolder="" measureGroup="Consulta1" count="0"/>
    <cacheHierarchy uniqueName="[Measures].[total_vendas]" caption="total_vendas" measure="1" displayFolder="" measureGroup="Consulta1" count="0" oneField="1">
      <fieldsUsage count="1">
        <fieldUsage x="1"/>
      </fieldsUsage>
    </cacheHierarchy>
    <cacheHierarchy uniqueName="[Measures].[Percentual_acumulado]" caption="Percentual_acumulado" measure="1" displayFolder="" measureGroup="Consulta1" count="0"/>
    <cacheHierarchy uniqueName="[Measures].[Percentual_meses]" caption="Percentual_meses" measure="1" displayFolder="" measureGroup="Consulta1" count="0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oma de Valor_de_vendas]" caption="Soma de Valor_de_vendas" measure="1" displayFolder="" measureGroup="Consult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Consult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usto_total]" caption="Soma de Custo_total" measure="1" displayFolder="" measureGroup="Consult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A868-FB44-4E6B-B6FD-12C6760C8B22}" name="Tabela dinâmica1" cacheId="34" applyNumberFormats="0" applyBorderFormats="0" applyFontFormats="0" applyPatternFormats="0" applyAlignmentFormats="0" applyWidthHeightFormats="1" dataCaption="Valores" tag="a096d556-5d98-45d7-a1ef-23fd1a7b4065" updatedVersion="7" minRefreshableVersion="3" useAutoFormatting="1" itemPrintTitles="1" createdVersion="5" indent="0" outline="1" outlineData="1" multipleFieldFilters="0" chartFormat="9">
  <location ref="A2:B6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" fld="1" baseField="0" baseItem="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DAD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A5A47-2756-4D14-8DA4-48C8D7BA2539}" name="Tabela dinâmica4" cacheId="35" applyNumberFormats="0" applyBorderFormats="0" applyFontFormats="0" applyPatternFormats="0" applyAlignmentFormats="0" applyWidthHeightFormats="1" dataCaption="Valores" tag="0332e96e-9368-4126-814d-3343d35baa3f" updatedVersion="7" minRefreshableVersion="3" useAutoFormatting="1" itemPrintTitles="1" createdVersion="5" indent="0" outline="1" outlineData="1" multipleFieldFilters="0" chartFormat="5">
  <location ref="M2:N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DE VENDAS" fld="1" showDataAs="percentOfTotal" baseField="0" baseItem="0" numFmtId="1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DE VENDA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BC38-3600-4241-BC0F-505729D3960D}" name="Tabela dinâmica3" cacheId="43" applyNumberFormats="0" applyBorderFormats="0" applyFontFormats="0" applyPatternFormats="0" applyAlignmentFormats="0" applyWidthHeightFormats="1" dataCaption="Valores" tag="fd558c7c-2112-449c-a1bd-696ddc650b4d" updatedVersion="7" minRefreshableVersion="3" useAutoFormatting="1" itemPrintTitles="1" createdVersion="5" indent="0" outline="1" outlineData="1" multipleFieldFilters="0" chartFormat="5">
  <location ref="I2:K9" firstHeaderRow="0" firstDataRow="1" firstDataCol="1"/>
  <pivotFields count="5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CEITA TOTAL" fld="1" subtotal="count" baseField="0" baseItem="0" numFmtId="44"/>
    <dataField name="CUSTO TOTAL" fld="4" baseField="0" baseItem="0"/>
  </dataFields>
  <formats count="3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1">
          <reference field="3" count="0"/>
        </references>
      </pivotArea>
    </format>
    <format dxfId="6">
      <pivotArea outline="0" collapsedLevelsAreSubtotals="1" fieldPosition="0"/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RECEITA TOT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USTO TOTAL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E6469-8A46-472E-8F86-AFB6612CB15A}" name="Tabela dinâmica2" cacheId="37" applyNumberFormats="0" applyBorderFormats="0" applyFontFormats="0" applyPatternFormats="0" applyAlignmentFormats="0" applyWidthHeightFormats="1" dataCaption="Valores" tag="81b5c25c-b6a0-4439-925a-49d9ceb46ab4" updatedVersion="7" minRefreshableVersion="3" useAutoFormatting="1" itemPrintTitles="1" createdVersion="5" indent="0" outline="1" outlineData="1" multipleFieldFilters="0" chartFormat="13">
  <location ref="E2:F15" firstHeaderRow="1" firstDataRow="1" firstDataCol="1"/>
  <pivotFields count="2">
    <pivotField axis="axisRow" allDrilled="1" subtotalTop="0" showAll="0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1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Normal="100" workbookViewId="0">
      <selection activeCell="E3" sqref="E3:F14"/>
    </sheetView>
  </sheetViews>
  <sheetFormatPr defaultRowHeight="14.4" x14ac:dyDescent="0.3"/>
  <cols>
    <col min="1" max="1" width="17.21875" bestFit="1" customWidth="1"/>
    <col min="2" max="2" width="18.88671875" bestFit="1" customWidth="1"/>
    <col min="3" max="3" width="10" bestFit="1" customWidth="1"/>
    <col min="5" max="5" width="17.21875" bestFit="1" customWidth="1"/>
    <col min="6" max="6" width="18.88671875" bestFit="1" customWidth="1"/>
    <col min="7" max="7" width="16.33203125" bestFit="1" customWidth="1"/>
    <col min="9" max="9" width="17.21875" bestFit="1" customWidth="1"/>
    <col min="10" max="10" width="16.6640625" bestFit="1" customWidth="1"/>
    <col min="11" max="12" width="18.6640625" bestFit="1" customWidth="1"/>
    <col min="13" max="13" width="17.21875" bestFit="1" customWidth="1"/>
    <col min="14" max="14" width="18.88671875" bestFit="1" customWidth="1"/>
    <col min="15" max="16" width="10" bestFit="1" customWidth="1"/>
  </cols>
  <sheetData>
    <row r="1" spans="1:14" x14ac:dyDescent="0.3">
      <c r="A1" t="s">
        <v>7</v>
      </c>
      <c r="E1" t="s">
        <v>10</v>
      </c>
      <c r="I1" t="s">
        <v>23</v>
      </c>
      <c r="M1" t="s">
        <v>28</v>
      </c>
    </row>
    <row r="2" spans="1:14" ht="13.8" customHeight="1" x14ac:dyDescent="0.3">
      <c r="A2" s="1" t="s">
        <v>0</v>
      </c>
      <c r="B2" t="s">
        <v>30</v>
      </c>
      <c r="E2" s="1" t="s">
        <v>0</v>
      </c>
      <c r="F2" t="s">
        <v>29</v>
      </c>
      <c r="I2" s="1" t="s">
        <v>0</v>
      </c>
      <c r="J2" t="s">
        <v>32</v>
      </c>
      <c r="K2" t="s">
        <v>33</v>
      </c>
      <c r="M2" s="1" t="s">
        <v>0</v>
      </c>
      <c r="N2" t="s">
        <v>31</v>
      </c>
    </row>
    <row r="3" spans="1:14" x14ac:dyDescent="0.3">
      <c r="A3" s="2" t="s">
        <v>4</v>
      </c>
      <c r="B3" s="3">
        <v>3472</v>
      </c>
      <c r="E3" s="2" t="s">
        <v>11</v>
      </c>
      <c r="F3" s="3">
        <v>497</v>
      </c>
      <c r="I3" s="2" t="s">
        <v>8</v>
      </c>
      <c r="J3" s="5">
        <v>5090298.55</v>
      </c>
      <c r="K3" s="5">
        <v>2998036.2952000001</v>
      </c>
      <c r="M3" s="2" t="s">
        <v>1</v>
      </c>
      <c r="N3" s="4">
        <v>0.50556356892643728</v>
      </c>
    </row>
    <row r="4" spans="1:14" x14ac:dyDescent="0.3">
      <c r="A4" s="2" t="s">
        <v>5</v>
      </c>
      <c r="B4" s="3">
        <v>2154</v>
      </c>
      <c r="E4" s="2" t="s">
        <v>12</v>
      </c>
      <c r="F4" s="3">
        <v>454</v>
      </c>
      <c r="I4" s="2" t="s">
        <v>9</v>
      </c>
      <c r="J4" s="5">
        <v>4139720.96</v>
      </c>
      <c r="K4" s="5">
        <v>2506268.3299999996</v>
      </c>
      <c r="M4" s="2" t="s">
        <v>2</v>
      </c>
      <c r="N4" s="4">
        <v>0.49443643107356272</v>
      </c>
    </row>
    <row r="5" spans="1:14" x14ac:dyDescent="0.3">
      <c r="A5" s="2" t="s">
        <v>6</v>
      </c>
      <c r="B5" s="3">
        <v>4080</v>
      </c>
      <c r="E5" s="2" t="s">
        <v>13</v>
      </c>
      <c r="F5" s="3">
        <v>608</v>
      </c>
      <c r="I5" s="2" t="s">
        <v>27</v>
      </c>
      <c r="J5" s="5">
        <v>2019210.81</v>
      </c>
      <c r="K5" s="5">
        <v>1201961.8192999999</v>
      </c>
      <c r="M5" s="2" t="s">
        <v>3</v>
      </c>
      <c r="N5" s="4">
        <v>1</v>
      </c>
    </row>
    <row r="6" spans="1:14" x14ac:dyDescent="0.3">
      <c r="A6" s="2" t="s">
        <v>3</v>
      </c>
      <c r="B6" s="3">
        <v>9706</v>
      </c>
      <c r="E6" s="2" t="s">
        <v>14</v>
      </c>
      <c r="F6" s="3">
        <v>604</v>
      </c>
      <c r="I6" s="2" t="s">
        <v>26</v>
      </c>
      <c r="J6" s="5">
        <v>1679892.3199999998</v>
      </c>
      <c r="K6" s="5">
        <v>996522.64489999984</v>
      </c>
    </row>
    <row r="7" spans="1:14" x14ac:dyDescent="0.3">
      <c r="E7" s="2" t="s">
        <v>15</v>
      </c>
      <c r="F7" s="3">
        <v>749</v>
      </c>
      <c r="I7" s="2" t="s">
        <v>25</v>
      </c>
      <c r="J7" s="5">
        <v>1491724.96</v>
      </c>
      <c r="K7" s="5">
        <v>886385.6586000002</v>
      </c>
    </row>
    <row r="8" spans="1:14" x14ac:dyDescent="0.3">
      <c r="E8" s="2" t="s">
        <v>16</v>
      </c>
      <c r="F8" s="3">
        <v>1004</v>
      </c>
      <c r="I8" s="2" t="s">
        <v>24</v>
      </c>
      <c r="J8" s="5">
        <v>938654.75999999989</v>
      </c>
      <c r="K8" s="5">
        <v>552897.57759999996</v>
      </c>
    </row>
    <row r="9" spans="1:14" x14ac:dyDescent="0.3">
      <c r="E9" s="2" t="s">
        <v>17</v>
      </c>
      <c r="F9" s="3">
        <v>797</v>
      </c>
      <c r="I9" s="2" t="s">
        <v>3</v>
      </c>
      <c r="J9" s="5">
        <v>15359502.359999996</v>
      </c>
      <c r="K9" s="5">
        <v>9142072.3255999982</v>
      </c>
    </row>
    <row r="10" spans="1:14" x14ac:dyDescent="0.3">
      <c r="E10" s="2" t="s">
        <v>18</v>
      </c>
      <c r="F10" s="3">
        <v>897</v>
      </c>
    </row>
    <row r="11" spans="1:14" x14ac:dyDescent="0.3">
      <c r="E11" s="2" t="s">
        <v>19</v>
      </c>
      <c r="F11" s="3">
        <v>870</v>
      </c>
    </row>
    <row r="12" spans="1:14" x14ac:dyDescent="0.3">
      <c r="E12" s="2" t="s">
        <v>20</v>
      </c>
      <c r="F12" s="3">
        <v>1016</v>
      </c>
    </row>
    <row r="13" spans="1:14" x14ac:dyDescent="0.3">
      <c r="E13" s="2" t="s">
        <v>21</v>
      </c>
      <c r="F13" s="3">
        <v>1075</v>
      </c>
    </row>
    <row r="14" spans="1:14" x14ac:dyDescent="0.3">
      <c r="E14" s="2" t="s">
        <v>22</v>
      </c>
      <c r="F14" s="3">
        <v>1135</v>
      </c>
    </row>
    <row r="15" spans="1:14" x14ac:dyDescent="0.3">
      <c r="E15" s="2" t="s">
        <v>3</v>
      </c>
      <c r="F15" s="3">
        <v>9706</v>
      </c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5EA4-1281-4CC9-9621-BB3224EB0A7D}">
  <dimension ref="A1:A40"/>
  <sheetViews>
    <sheetView showGridLines="0" showRowColHeaders="0" tabSelected="1" topLeftCell="A7" zoomScale="93" workbookViewId="0">
      <selection activeCell="Q26" sqref="Q26"/>
    </sheetView>
  </sheetViews>
  <sheetFormatPr defaultColWidth="0" defaultRowHeight="14.4" zeroHeight="1" x14ac:dyDescent="0.3"/>
  <cols>
    <col min="1" max="22" width="8.88671875" customWidth="1"/>
    <col min="23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o n s u l t a 1 _ 3 0 a 0 1 7 b 6 - 5 8 7 4 - 4 2 8 9 - 8 6 a 5 - a d d f 6 7 e 3 5 3 7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 C o n s u l t a 1 _ 3 0 a 0 1 7 b 6 - 5 8 7 4 - 4 2 8 9 - 8 6 a 5 - a d d f 6 7 e 3 5 3 7 c 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 C o n s u l t a 1 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 M e a s u r e s \ p e r c e n t u a l < / K e y > < / D i a g r a m O b j e c t K e y > < D i a g r a m O b j e c t K e y > < K e y > M e a s u r e s \ p e r c e n t u a l \ T a g I n f o \ F � r m u l a < / K e y > < / D i a g r a m O b j e c t K e y > < D i a g r a m O b j e c t K e y > < K e y > M e a s u r e s \ p e r c e n t u a l \ T a g I n f o \ V a l o r < / K e y > < / D i a g r a m O b j e c t K e y > < D i a g r a m O b j e c t K e y > < K e y > M e a s u r e s \ t o t a l _ v e n d a s < / K e y > < / D i a g r a m O b j e c t K e y > < D i a g r a m O b j e c t K e y > < K e y > M e a s u r e s \ t o t a l _ v e n d a s \ T a g I n f o \ F � r m u l a < / K e y > < / D i a g r a m O b j e c t K e y > < D i a g r a m O b j e c t K e y > < K e y > M e a s u r e s \ t o t a l _ v e n d a s \ T a g I n f o \ V a l o r < / K e y > < / D i a g r a m O b j e c t K e y > < D i a g r a m O b j e c t K e y > < K e y > M e a s u r e s \ P e r c e n t u a l _ a c u m u l a d o < / K e y > < / D i a g r a m O b j e c t K e y > < D i a g r a m O b j e c t K e y > < K e y > M e a s u r e s \ P e r c e n t u a l _ a c u m u l a d o \ T a g I n f o \ F � r m u l a < / K e y > < / D i a g r a m O b j e c t K e y > < D i a g r a m O b j e c t K e y > < K e y > M e a s u r e s \ P e r c e n t u a l _ a c u m u l a d o \ T a g I n f o \ V a l o r < / K e y > < / D i a g r a m O b j e c t K e y > < D i a g r a m O b j e c t K e y > < K e y > M e a s u r e s \ P e r c e n t u a l _ m e s e s < / K e y > < / D i a g r a m O b j e c t K e y > < D i a g r a m O b j e c t K e y > < K e y > M e a s u r e s \ P e r c e n t u a l _ m e s e s \ T a g I n f o \ F � r m u l a < / K e y > < / D i a g r a m O b j e c t K e y > < D i a g r a m O b j e c t K e y > < K e y > M e a s u r e s \ P e r c e n t u a l _ m e s e s \ T a g I n f o \ V a l o r < / K e y > < / D i a g r a m O b j e c t K e y > < D i a g r a m O b j e c t K e y > < K e y > M e a s u r e s \ S o m a   d e   V a l o r _ d e _ v e n d a s < / K e y > < / D i a g r a m O b j e c t K e y > < D i a g r a m O b j e c t K e y > < K e y > M e a s u r e s \ S o m a   d e   V a l o r _ d e _ v e n d a s \ T a g I n f o \ F � r m u l a < / K e y > < / D i a g r a m O b j e c t K e y > < D i a g r a m O b j e c t K e y > < K e y > M e a s u r e s \ S o m a   d e   V a l o r _ d e _ v e n d a s \ T a g I n f o \ V a l o r < / K e y > < / D i a g r a m O b j e c t K e y > < D i a g r a m O b j e c t K e y > < K e y > M e a s u r e s \ S o m a   d e   Q u a n t i d a d e < / K e y > < / D i a g r a m O b j e c t K e y > < D i a g r a m O b j e c t K e y > < K e y > M e a s u r e s \ S o m a   d e   Q u a n t i d a d e \ T a g I n f o \ F � r m u l a < / K e y > < / D i a g r a m O b j e c t K e y > < D i a g r a m O b j e c t K e y > < K e y > M e a s u r e s \ S o m a   d e   Q u a n t i d a d e \ T a g I n f o \ V a l o r < / K e y > < / D i a g r a m O b j e c t K e y > < D i a g r a m O b j e c t K e y > < K e y > C o l u m n s \ N u m e r o _ p e d i d o < / K e y > < / D i a g r a m O b j e c t K e y > < D i a g r a m O b j e c t K e y > < K e y > C o l u m n s \ D a t a _ c o m p r a < / K e y > < / D i a g r a m O b j e c t K e y > < D i a g r a m O b j e c t K e y > < K e y > C o l u m n s \ C a t e g o r i a _ p r o d u t o < / K e y > < / D i a g r a m O b j e c t K e y > < D i a g r a m O b j e c t K e y > < K e y > C o l u m n s \ N o m e _ C o m p l e t o < / K e y > < / D i a g r a m O b j e c t K e y > < D i a g r a m O b j e c t K e y > < K e y > C o l u m n s \ G e n e r o < / K e y > < / D i a g r a m O b j e c t K e y > < D i a g r a m O b j e c t K e y > < K e y > C o l u m n s \ E s t a d o < / K e y > < / D i a g r a m O b j e c t K e y > < D i a g r a m O b j e c t K e y > < K e y > C o l u m n s \ Q u a n t i d a d e < / K e y > < / D i a g r a m O b j e c t K e y > < D i a g r a m O b j e c t K e y > < K e y > C o l u m n s \ C u s t o _ t o t a l < / K e y > < / D i a g r a m O b j e c t K e y > < D i a g r a m O b j e c t K e y > < K e y > C o l u m n s \ V a l o r _ d e _ v e n d a s < / K e y > < / D i a g r a m O b j e c t K e y > < D i a g r a m O b j e c t K e y > < K e y > C o l u m n s \ D a t a _ c o m p r a   ( � n d i c e   d e   M � s ) < / K e y > < / D i a g r a m O b j e c t K e y > < D i a g r a m O b j e c t K e y > < K e y > C o l u m n s \ D a t a _ c o m p r a   ( M � s ) < / K e y > < / D i a g r a m O b j e c t K e y > < D i a g r a m O b j e c t K e y > < K e y > L i n k s \ & l t ; C o l u m n s \ S o m a   d e   V a l o r _ d e _ v e n d a s & g t ; - & l t ; M e a s u r e s \ V a l o r _ d e _ v e n d a s & g t ; < / K e y > < / D i a g r a m O b j e c t K e y > < D i a g r a m O b j e c t K e y > < K e y > L i n k s \ & l t ; C o l u m n s \ S o m a   d e   V a l o r _ d e _ v e n d a s & g t ; - & l t ; M e a s u r e s \ V a l o r _ d e _ v e n d a s & g t ; \ C O L U M N < / K e y > < / D i a g r a m O b j e c t K e y > < D i a g r a m O b j e c t K e y > < K e y > L i n k s \ & l t ; C o l u m n s \ S o m a   d e   V a l o r _ d e _ v e n d a s & g t ; - & l t ; M e a s u r e s \ V a l o r _ d e _ v e n d a s & g t ; \ M E A S U R E < / K e y > < / D i a g r a m O b j e c t K e y > < D i a g r a m O b j e c t K e y > < K e y > L i n k s \ & l t ; C o l u m n s \ S o m a   d e   Q u a n t i d a d e & g t ; - & l t ; M e a s u r e s \ Q u a n t i d a d e & g t ; < / K e y > < / D i a g r a m O b j e c t K e y > < D i a g r a m O b j e c t K e y > < K e y > L i n k s \ & l t ; C o l u m n s \ S o m a   d e   Q u a n t i d a d e & g t ; - & l t ; M e a s u r e s \ Q u a n t i d a d e & g t ; \ C O L U M N < / K e y > < / D i a g r a m O b j e c t K e y > < D i a g r a m O b j e c t K e y > < K e y > L i n k s \ & l t ; C o l u m n s \ S o m a   d e   Q u a n t i d a d e & g t ; - & l t ; M e a s u r e s \ Q u a n t i d a d e & g t ; \ M E A S U R E 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 M e a s u r e s \ p e r c e n t u a l 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 M e a s u r e s \ P e r c e n t u a l _ a c u m u l a d o 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 M e a s u r e s \ P e r c e n t u a l _ a c u m u l a d o \ T a g I n f o \ F � r m u l a 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 M e a s u r e s \ P e r c e n t u a l _ a c u m u l a d o \ T a g I n f o \ V a l o r 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 M e a s u r e s \ P e r c e n t u a l _ m e s e s 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 M e a s u r e s \ P e r c e n t u a l _ m e s e s \ T a g I n f o \ F � r m u l a 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 M e a s u r e s \ P e r c e n t u a l _ m e s e s \ T a g I n f o \ V a l o r 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 V a l o r _ d e _ v e n d a s 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 V a l o r _ d e _ v e n d a s \ T a g I n f o \ F � r m u l a 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 V a l o r _ d e _ v e n d a s \ T a g I n f o \ V a l o r 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 C o l u m n s \ N u m e r o _ p e d i d o 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 C o l u m n s \ C a t e g o r i a _ p r o d u t o 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 C o l u m n s \ N o m e _ C o m p l e t o 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 C o l u m n s \ C u s t o _ t o t a l 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 C o l u m n s \ V a l o r _ d e _ v e n d a s 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 C o l u m n s \ D a t a _ c o m p r a   ( � n d i c e   d e   M � s ) 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 C o l u m n s \ D a t a _ c o m p r a   ( M � s ) 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 V a l o r _ d e _ v e n d a s & g t ; - & l t ; M e a s u r e s \ V a l o r _ d e _ v e n d a s & g t ; 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 V a l o r _ d e _ v e n d a s & g t ; - & l t ; M e a s u r e s \ V a l o r _ d e _ v e n d a s & g t ; \ C O L U M N 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 V a l o r _ d e _ v e n d a s & g t ; - & l t ; M e a s u r e s \ V a l o r _ d e _ v e n d a s & g t ; \ M E A S U R E 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9 b 2 7 2 b d 6 - 3 3 4 2 - 4 6 6 f - 8 c 2 f - 2 9 d c c 7 7 3 0 0 e 7 "   x m l n s = " h t t p : / / s c h e m a s . m i c r o s o f t . c o m / D a t a M a s h u p " > A A A A A L E D A A B Q S w M E F A A C A A g A w 5 L w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D k v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L w W h x b y V u p A A A A z A A A A B M A H A B G b 3 J t d W x h c y 9 T Z W N 0 a W 9 u M S 5 t I K I Y A C i g F A A A A A A A A A A A A A A A A A A A A A A A A A A A A E 2 O P Q v C Q B B E + 0 D + w 5 J K R c T Y S U g V t f I 7 d i K y 5 l Y 9 P W 7 1 b p O g v 9 4 T G 6 c Z e M z A 8 1 S J Z g v l r 9 M s j u L I X 9 G R g o K t r 4 1 g C j k Y k j i C k B l b o Q D K p x l M U P C E n j r J j Z E f V d K H B F V D V m p H L b u 7 V + 1 o m I 4 D 3 2 9 q c q 8 8 K a f z a b G D H s y 2 q w U 0 7 Y 4 F z d q x O l Y o d G G n 3 6 g 4 C 4 / C U S B L b P Q F v 2 p h 9 C A n m n x + R u P p 0 I 0 j b f + k s g 9 Q S w E C L Q A U A A I A C A D D k v B a y 5 v 4 u q Y A A A D 3 A A A A E g A A A A A A A A A A A A A A A A A A A A A A Q 2 9 u Z m l n L 1 B h Y 2 t h Z 2 U u e G 1 s U E s B A i 0 A F A A C A A g A w 5 L w W g / K 6 a u k A A A A 6 Q A A A B M A A A A A A A A A A A A A A A A A 8 g A A A F t D b 2 5 0 Z W 5 0 X 1 R 5 c G V z X S 5 4 b W x Q S w E C L Q A U A A I A C A D D k v B a H F v J W 6 k A A A D M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w A A A A A A A M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Q U 5 B T E l T R V M h V G F i Z W x h I G R p b s O i b W l j Y T I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d W 1 l c m 9 f c G V k a W R v J n F 1 b 3 Q 7 L C Z x d W 9 0 O 0 R h d G F f Y 2 9 t c H J h J n F 1 b 3 Q 7 L C Z x d W 9 0 O 0 N h d G V n b 3 J p Y V 9 w c m 9 k d X R v J n F 1 b 3 Q 7 L C Z x d W 9 0 O 0 5 v b W V f Q 2 9 t c G x l d G 8 m c X V v d D s s J n F 1 b 3 Q 7 R 2 V u Z X J v J n F 1 b 3 Q 7 L C Z x d W 9 0 O 0 V z d G F k b y Z x d W 9 0 O y w m c X V v d D t R d W F u d G l k Y W R l J n F 1 b 3 Q 7 L C Z x d W 9 0 O 0 N 1 c 3 R v X 3 R v d G F s J n F 1 b 3 Q 7 L C Z x d W 9 0 O 1 Z h b G 9 y X 2 R l X 3 Z l b m R h c y Z x d W 9 0 O 1 0 i I C 8 + P E V u d H J 5 I F R 5 c G U 9 I k Z p b G x D b 2 x 1 b W 5 U e X B l c y I g V m F s d W U 9 I n N C Z 2 N H Q m d Z R 0 R C R V I i I C 8 + P E V u d H J 5 I F R 5 c G U 9 I k Z p b G x M Y X N 0 V X B k Y X R l Z C I g V m F s d W U 9 I m Q y M D I 1 L T A 3 L T E 2 V D I w O j Q 5 O j U z L j E 2 M j c 1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A 2 I i A v P j x F b n R y e S B U e X B l P S J B Z G R l Z F R v R G F 0 Y U 1 v Z G V s I i B W Y W x 1 Z T 0 i b D E i I C 8 + P E V u d H J 5 I F R 5 c G U 9 I l F 1 Z X J 5 S U Q i I F Z h b H V l P S J z Y T Q 0 N 2 Z m O D M t N G I 0 M y 0 0 Z T V m L T k 2 N z c t Y j B l N T g 5 O D J i N D B j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0 5 1 b W V y b 1 9 w Z W R p Z G 8 s M H 0 m c X V v d D s s J n F 1 b 3 Q 7 U 2 V j d G l v b j E v Q 2 9 u c 3 V s d G E x L 0 Z v b n R l L n t E Y X R h X 2 N v b X B y Y S w x f S Z x d W 9 0 O y w m c X V v d D t T Z W N 0 a W 9 u M S 9 D b 2 5 z d W x 0 Y T E v R m 9 u d G U u e 0 N h d G V n b 3 J p Y V 9 w c m 9 k d X R v L D J 9 J n F 1 b 3 Q 7 L C Z x d W 9 0 O 1 N l Y 3 R p b 2 4 x L 0 N v b n N 1 b H R h M S 9 G b 2 5 0 Z S 5 7 T m 9 t Z V 9 D b 2 1 w b G V 0 b y w z f S Z x d W 9 0 O y w m c X V v d D t T Z W N 0 a W 9 u M S 9 D b 2 5 z d W x 0 Y T E v R m 9 u d G U u e 0 d l b m V y b y w 0 f S Z x d W 9 0 O y w m c X V v d D t T Z W N 0 a W 9 u M S 9 D b 2 5 z d W x 0 Y T E v R m 9 u d G U u e 0 V z d G F k b y w 1 f S Z x d W 9 0 O y w m c X V v d D t T Z W N 0 a W 9 u M S 9 D b 2 5 z d W x 0 Y T E v R m 9 u d G U u e 1 F 1 Y W 5 0 a W R h Z G U s N n 0 m c X V v d D s s J n F 1 b 3 Q 7 U 2 V j d G l v b j E v Q 2 9 u c 3 V s d G E x L 0 Z v b n R l L n t D d X N 0 b 1 9 0 b 3 R h b C w 3 f S Z x d W 9 0 O y w m c X V v d D t T Z W N 0 a W 9 u M S 9 D b 2 5 z d W x 0 Y T E v R m 9 u d G U u e 1 Z h b G 9 y X 2 R l X 3 Z l b m R h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z d W x 0 Y T E v R m 9 u d G U u e 0 5 1 b W V y b 1 9 w Z W R p Z G 8 s M H 0 m c X V v d D s s J n F 1 b 3 Q 7 U 2 V j d G l v b j E v Q 2 9 u c 3 V s d G E x L 0 Z v b n R l L n t E Y X R h X 2 N v b X B y Y S w x f S Z x d W 9 0 O y w m c X V v d D t T Z W N 0 a W 9 u M S 9 D b 2 5 z d W x 0 Y T E v R m 9 u d G U u e 0 N h d G V n b 3 J p Y V 9 w c m 9 k d X R v L D J 9 J n F 1 b 3 Q 7 L C Z x d W 9 0 O 1 N l Y 3 R p b 2 4 x L 0 N v b n N 1 b H R h M S 9 G b 2 5 0 Z S 5 7 T m 9 t Z V 9 D b 2 1 w b G V 0 b y w z f S Z x d W 9 0 O y w m c X V v d D t T Z W N 0 a W 9 u M S 9 D b 2 5 z d W x 0 Y T E v R m 9 u d G U u e 0 d l b m V y b y w 0 f S Z x d W 9 0 O y w m c X V v d D t T Z W N 0 a W 9 u M S 9 D b 2 5 z d W x 0 Y T E v R m 9 u d G U u e 0 V z d G F k b y w 1 f S Z x d W 9 0 O y w m c X V v d D t T Z W N 0 a W 9 u M S 9 D b 2 5 z d W x 0 Y T E v R m 9 u d G U u e 1 F 1 Y W 5 0 a W R h Z G U s N n 0 m c X V v d D s s J n F 1 b 3 Q 7 U 2 V j d G l v b j E v Q 2 9 u c 3 V s d G E x L 0 Z v b n R l L n t D d X N 0 b 1 9 0 b 3 R h b C w 3 f S Z x d W 9 0 O y w m c X V v d D t T Z W N 0 a W 9 u M S 9 D b 2 5 z d W x 0 Y T E v R m 9 u d G U u e 1 Z h b G 9 y X 2 R l X 3 Z l b m R h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a P r U x 6 m 5 J q 0 K U Q f H / X m w A A A A A A g A A A A A A E G Y A A A A B A A A g A A A A U f d z j y v B S 4 d 7 L l K e w m T D q c a 9 s E + r V n M V y i H u d h a / d M k A A A A A D o A A A A A C A A A g A A A A R o X c N 8 D C L R 0 n S + 2 + Q Y j B / U 5 y m 9 N Y X F r t 9 N K c 4 2 Y T Z / B Q A A A A g 7 H n G 0 d P p t 1 0 n p f v K N m 1 z 4 5 / J o x x 5 J t v M m b I Q 3 4 K Q k s m / Q / d W 9 K X V t c m Y G d F N 7 V F K a T + N w F T t 5 W B E k 6 4 C j b 5 k n v H q + i q W 5 O M 8 o W S 0 F 8 w f a R A A A A A U q V O j Q k d L V / m 6 3 U C g U c r o 2 u X Y B Z 6 5 L r 8 C y w H B C p Z 6 F F S 0 4 R o A 3 J W I h u l I k 0 s m j C / X / d w M u + / 6 D I X E e 1 k 7 5 f b o w = = < / D a t a M a s h u p > 
</file>

<file path=customXml/item13.xml>��< ? x m l   v e r s i o n = " 1 . 0 "   e n c o d i n g = " U T F - 1 6 " ? > < G e m i n i   x m l n s = " h t t p : / / g e m i n i / p i v o t c u s t o m i z a t i o n / 8 1 b 5 c 2 5 c - b 6 a 0 - 4 4 3 9 - 9 2 5 a - 4 9 d 9 c e b 4 6 a b 4 " > < C u s t o m C o n t e n t > < ! [ C D A T A [ < ? x m l   v e r s i o n = " 1 . 0 "   e n c o d i n g = " u t f - 1 6 " ? > < S e t t i n g s > < C a l c u l a t e d F i e l d s > < i t e m > < M e a s u r e N a m e > p e r c e n t u a l < / M e a s u r e N a m e > < D i s p l a y N a m e > p e r c e n t u a l < / D i s p l a y N a m e > < V i s i b l e > F a l s e < / V i s i b l e > < / i t e m > < i t e m > < M e a s u r e N a m e > t o t a l _ v e n d a s < / M e a s u r e N a m e > < D i s p l a y N a m e > t o t a l _ v e n d a s < / D i s p l a y N a m e > < V i s i b l e > T r u e < / V i s i b l e > < / i t e m > < i t e m > < M e a s u r e N a m e > P e r c e n t u a l _ a c u m u l a d o < / M e a s u r e N a m e > < D i s p l a y N a m e > P e r c e n t u a l _ a c u m u l a d o < / D i s p l a y N a m e > < V i s i b l e > F a l s e < / V i s i b l e > < / i t e m > < i t e m > < M e a s u r e N a m e > P e r c e n t u a l _ m e s e s < / M e a s u r e N a m e > < D i s p l a y N a m e > P e r c e n t u a l _ m e s e s 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3 3 2 e 9 6 e - 9 3 6 8 - 4 1 2 6 - 8 1 4 d - 3 3 4 3 d 3 5 b a a 3 f " > < C u s t o m C o n t e n t > < ! [ C D A T A [ < ? x m l   v e r s i o n = " 1 . 0 "   e n c o d i n g = " u t f - 1 6 " ? > < S e t t i n g s > < C a l c u l a t e d F i e l d s > < i t e m > < M e a s u r e N a m e > p e r c e n t u a l < / M e a s u r e N a m e > < D i s p l a y N a m e > p e r c e n t u a l < / D i s p l a y N a m e > < V i s i b l e > F a l s e < / V i s i b l e > < / i t e m > < i t e m > < M e a s u r e N a m e > t o t a l _ v e n d a s < / M e a s u r e N a m e > < D i s p l a y N a m e > t o t a l _ v e n d a s < / D i s p l a y N a m e > < V i s i b l e > T r u e < / V i s i b l e > < / i t e m > < i t e m > < M e a s u r e N a m e > P e r c e n t u a l _ a c u m u l a d o < / M e a s u r e N a m e > < D i s p l a y N a m e > P e r c e n t u a l _ a c u m u l a d o < / D i s p l a y N a m e > < V i s i b l e > F a l s e < / V i s i b l e > < / i t e m > < i t e m > < M e a s u r e N a m e > P e r c e n t u a l _ m e s e s < / M e a s u r e N a m e > < D i s p l a y N a m e > P e r c e n t u a l _ m e s e s 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d 5 5 8 c 7 c - 2 1 1 2 - 4 4 9 c - a 1 b d - 6 9 6 d d c 6 5 0 b 4 d " > < C u s t o m C o n t e n t > < ! [ C D A T A [ < ? x m l   v e r s i o n = " 1 . 0 "   e n c o d i n g = " u t f - 1 6 " ? > < S e t t i n g s > < C a l c u l a t e d F i e l d s > < i t e m > < M e a s u r e N a m e > p e r c e n t u a l < / M e a s u r e N a m e > < D i s p l a y N a m e > p e r c e n t u a l < / D i s p l a y N a m e > < V i s i b l e > F a l s e < / V i s i b l e > < / i t e m > < i t e m > < M e a s u r e N a m e > t o t a l _ v e n d a s < / M e a s u r e N a m e > < D i s p l a y N a m e > t o t a l _ v e n d a s < / D i s p l a y N a m e > < V i s i b l e > T r u e < / V i s i b l e > < / i t e m > < i t e m > < M e a s u r e N a m e > P e r c e n t u a l _ a c u m u l a d o < / M e a s u r e N a m e > < D i s p l a y N a m e > P e r c e n t u a l _ a c u m u l a d o < / D i s p l a y N a m e > < V i s i b l e > F a l s e < / V i s i b l e > < / i t e m > < i t e m > < M e a s u r e N a m e > P e r c e n t u a l _ m e s e s < / M e a s u r e N a m e > < D i s p l a y N a m e > P e r c e n t u a l _ m e s e s 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0 9 6 d 5 5 6 - 5 d 9 8 - 4 5 d 7 - a 1 e f - 2 3 f d 1 a 7 b 4 0 6 5 " > < C u s t o m C o n t e n t > < ! [ C D A T A [ < ? x m l   v e r s i o n = " 1 . 0 "   e n c o d i n g = " u t f - 1 6 " ? > < S e t t i n g s > < C a l c u l a t e d F i e l d s > < i t e m > < M e a s u r e N a m e > p e r c e n t u a l < / M e a s u r e N a m e > < D i s p l a y N a m e > p e r c e n t u a l < / D i s p l a y N a m e > < V i s i b l e > F a l s e < / V i s i b l e > < / i t e m > < i t e m > < M e a s u r e N a m e > t o t a l _ v e n d a s < / M e a s u r e N a m e > < D i s p l a y N a m e > t o t a l _ v e n d a s < / D i s p l a y N a m e > < V i s i b l e > F a l s e < / V i s i b l e > < / i t e m > < i t e m > < M e a s u r e N a m e > P e r c e n t u a l _ a c u m u l a d o < / M e a s u r e N a m e > < D i s p l a y N a m e > P e r c e n t u a l _ a c u m u l a d o < / D i s p l a y N a m e > < V i s i b l e > F a l s e < / V i s i b l e > < / i t e m > < i t e m > < M e a s u r e N a m e > P e r c e n t u a l _ m e s e s < / M e a s u r e N a m e > < D i s p l a y N a m e > P e r c e n t u a l _ m e s e s 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o n s u l t a 1 _ 3 0 a 0 1 7 b 6 - 5 8 7 4 - 4 2 8 9 - 8 6 a 5 - a d d f 6 7 e 3 5 3 7 c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 2 0 2 5 - 0 7 - 1 6 T 1 8 : 4 4 : 0 3 . 3 0 6 6 5 4 - 0 3 : 0 0 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n s u l t a 1 _ 3 0 a 0 1 7 b 6 - 5 8 7 4 - 4 2 8 9 - 8 6 a 5 - a d d f 6 7 e 3 5 3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 N u m e r o _ p e d i d o < / s t r i n g > < / k e y > < v a l u e > < i n t > 1 6 8 < / i n t > < / v a l u e > < / i t e m > < i t e m > < k e y > < s t r i n g > D a t a _ c o m p r a < / s t r i n g > < / k e y > < v a l u e > < i n t > 1 4 7 < / i n t > < / v a l u e > < / i t e m > < i t e m > < k e y > < s t r i n g > C a t e g o r i a _ p r o d u t o < / s t r i n g > < / k e y > < v a l u e > < i n t > 1 8 8 < / i n t > < / v a l u e > < / i t e m > < i t e m > < k e y > < s t r i n g > N o m e _ C o m p l e t o < / s t r i n g > < / k e y > < v a l u e > < i n t > 1 7 2 < / i n t > < / v a l u e > < / i t e m > < i t e m > < k e y > < s t r i n g > G e n e r o < / s t r i n g > < / k e y > < v a l u e > < i n t > 1 0 0 < / i n t > < / v a l u e > < / i t e m > < i t e m > < k e y > < s t r i n g > E s t a d o < / s t r i n g > < / k e y > < v a l u e > < i n t > 9 5 < / i n t > < / v a l u e > < / i t e m > < i t e m > < k e y > < s t r i n g > Q u a n t i d a d e < / s t r i n g > < / k e y > < v a l u e > < i n t > 1 3 4 < / i n t > < / v a l u e > < / i t e m > < i t e m > < k e y > < s t r i n g > C u s t o _ t o t a l < / s t r i n g > < / k e y > < v a l u e > < i n t > 1 3 1 < / i n t > < / v a l u e > < / i t e m > < i t e m > < k e y > < s t r i n g > V a l o r _ d e _ v e n d a s < / s t r i n g > < / k e y > < v a l u e > < i n t > 1 7 5 < / i n t > < / v a l u e > < / i t e m > < i t e m > < k e y > < s t r i n g > D a t a _ c o m p r a   ( � n d i c e   d e   M � s ) < / s t r i n g > < / k e y > < v a l u e > < i n t > 2 7 0 < / i n t > < / v a l u e > < / i t e m > < i t e m > < k e y > < s t r i n g > D a t a _ c o m p r a   ( M � s ) < / s t r i n g > < / k e y > < v a l u e > < i n t > 1 9 6 < / i n t > < / v a l u e > < / i t e m > < / C o l u m n W i d t h s > < C o l u m n D i s p l a y I n d e x > < i t e m > < k e y > < s t r i n g > N u m e r o _ p e d i d o < / s t r i n g > < / k e y > < v a l u e > < i n t > 0 < / i n t > < / v a l u e > < / i t e m > < i t e m > < k e y > < s t r i n g > D a t a _ c o m p r a < / s t r i n g > < / k e y > < v a l u e > < i n t > 1 < / i n t > < / v a l u e > < / i t e m > < i t e m > < k e y > < s t r i n g > C a t e g o r i a _ p r o d u t o < / s t r i n g > < / k e y > < v a l u e > < i n t > 2 < / i n t > < / v a l u e > < / i t e m > < i t e m > < k e y > < s t r i n g > N o m e _ C o m p l e t o < / s t r i n g > < / k e y > < v a l u e > < i n t > 3 < / i n t > < / v a l u e > < / i t e m > < i t e m > < k e y > < s t r i n g > G e n e r o < / s t r i n g > < / k e y > < v a l u e > < i n t > 4 < / i n t > < / v a l u e > < / i t e m > < i t e m > < k e y > < s t r i n g > E s t a d o < / s t r i n g > < / k e y > < v a l u e > < i n t > 5 < / i n t > < / v a l u e > < / i t e m > < i t e m > < k e y > < s t r i n g > Q u a n t i d a d e < / s t r i n g > < / k e y > < v a l u e > < i n t > 6 < / i n t > < / v a l u e > < / i t e m > < i t e m > < k e y > < s t r i n g > C u s t o _ t o t a l < / s t r i n g > < / k e y > < v a l u e > < i n t > 7 < / i n t > < / v a l u e > < / i t e m > < i t e m > < k e y > < s t r i n g > V a l o r _ d e _ v e n d a s < / s t r i n g > < / k e y > < v a l u e > < i n t > 8 < / i n t > < / v a l u e > < / i t e m > < i t e m > < k e y > < s t r i n g > D a t a _ c o m p r a   ( � n d i c e   d e   M � s ) < / s t r i n g > < / k e y > < v a l u e > < i n t > 9 < / i n t > < / v a l u e > < / i t e m > < i t e m > < k e y > < s t r i n g > D a t a _ c o m p r a   ( M � s ) 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 C o n s u l t a 1 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 C o l u m n s \ N o m e _ C o m p l e t o 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 C o l u m n s \ V a l o r _ d e _ v e n d a s 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 C o l u m n s \ D a t a _ c o m p r a 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 C o l u m n s \ D a t a _ c o m p r a 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 1 6 2 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E061E15-ACCB-4D9A-9C4B-2123D54C7335}">
  <ds:schemaRefs/>
</ds:datastoreItem>
</file>

<file path=customXml/itemProps10.xml><?xml version="1.0" encoding="utf-8"?>
<ds:datastoreItem xmlns:ds="http://schemas.openxmlformats.org/officeDocument/2006/customXml" ds:itemID="{441DB4E7-F4D0-4006-BAC2-536062AE1558}">
  <ds:schemaRefs/>
</ds:datastoreItem>
</file>

<file path=customXml/itemProps11.xml><?xml version="1.0" encoding="utf-8"?>
<ds:datastoreItem xmlns:ds="http://schemas.openxmlformats.org/officeDocument/2006/customXml" ds:itemID="{FBF9B51A-5034-49D7-9444-46ECAA39CA47}">
  <ds:schemaRefs/>
</ds:datastoreItem>
</file>

<file path=customXml/itemProps12.xml><?xml version="1.0" encoding="utf-8"?>
<ds:datastoreItem xmlns:ds="http://schemas.openxmlformats.org/officeDocument/2006/customXml" ds:itemID="{8BD60038-D650-41D3-86C6-BCA0A3325FE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730CF00-8D36-4A4F-A46C-CDF692B0538F}">
  <ds:schemaRefs/>
</ds:datastoreItem>
</file>

<file path=customXml/itemProps14.xml><?xml version="1.0" encoding="utf-8"?>
<ds:datastoreItem xmlns:ds="http://schemas.openxmlformats.org/officeDocument/2006/customXml" ds:itemID="{43E8421D-D2AF-445C-B38D-9282BCA9E559}">
  <ds:schemaRefs/>
</ds:datastoreItem>
</file>

<file path=customXml/itemProps15.xml><?xml version="1.0" encoding="utf-8"?>
<ds:datastoreItem xmlns:ds="http://schemas.openxmlformats.org/officeDocument/2006/customXml" ds:itemID="{C18CF54B-CB69-4C58-AC60-722F22C1B7ED}">
  <ds:schemaRefs/>
</ds:datastoreItem>
</file>

<file path=customXml/itemProps16.xml><?xml version="1.0" encoding="utf-8"?>
<ds:datastoreItem xmlns:ds="http://schemas.openxmlformats.org/officeDocument/2006/customXml" ds:itemID="{8CA77D26-8A57-473D-AC73-E0678A901AA2}">
  <ds:schemaRefs/>
</ds:datastoreItem>
</file>

<file path=customXml/itemProps17.xml><?xml version="1.0" encoding="utf-8"?>
<ds:datastoreItem xmlns:ds="http://schemas.openxmlformats.org/officeDocument/2006/customXml" ds:itemID="{CB9C654C-B275-4772-BB86-F3192A39E96D}">
  <ds:schemaRefs/>
</ds:datastoreItem>
</file>

<file path=customXml/itemProps18.xml><?xml version="1.0" encoding="utf-8"?>
<ds:datastoreItem xmlns:ds="http://schemas.openxmlformats.org/officeDocument/2006/customXml" ds:itemID="{AF592CBC-0DF4-4606-B6DE-0A732D8B7E4C}">
  <ds:schemaRefs/>
</ds:datastoreItem>
</file>

<file path=customXml/itemProps19.xml><?xml version="1.0" encoding="utf-8"?>
<ds:datastoreItem xmlns:ds="http://schemas.openxmlformats.org/officeDocument/2006/customXml" ds:itemID="{CAA3A865-3B2B-4DC1-A44A-2B79B3617E64}">
  <ds:schemaRefs/>
</ds:datastoreItem>
</file>

<file path=customXml/itemProps2.xml><?xml version="1.0" encoding="utf-8"?>
<ds:datastoreItem xmlns:ds="http://schemas.openxmlformats.org/officeDocument/2006/customXml" ds:itemID="{C02E0455-ECDA-487A-8BBF-A2E9E9679F41}">
  <ds:schemaRefs/>
</ds:datastoreItem>
</file>

<file path=customXml/itemProps20.xml><?xml version="1.0" encoding="utf-8"?>
<ds:datastoreItem xmlns:ds="http://schemas.openxmlformats.org/officeDocument/2006/customXml" ds:itemID="{DB080F41-A287-4456-85C6-0B05B589CD44}">
  <ds:schemaRefs/>
</ds:datastoreItem>
</file>

<file path=customXml/itemProps21.xml><?xml version="1.0" encoding="utf-8"?>
<ds:datastoreItem xmlns:ds="http://schemas.openxmlformats.org/officeDocument/2006/customXml" ds:itemID="{56DC0F0C-348E-4C7E-BD2E-CDAE8963F0EF}">
  <ds:schemaRefs/>
</ds:datastoreItem>
</file>

<file path=customXml/itemProps3.xml><?xml version="1.0" encoding="utf-8"?>
<ds:datastoreItem xmlns:ds="http://schemas.openxmlformats.org/officeDocument/2006/customXml" ds:itemID="{E665BD3E-2418-4AC2-9A3C-E8D2418668A1}">
  <ds:schemaRefs/>
</ds:datastoreItem>
</file>

<file path=customXml/itemProps4.xml><?xml version="1.0" encoding="utf-8"?>
<ds:datastoreItem xmlns:ds="http://schemas.openxmlformats.org/officeDocument/2006/customXml" ds:itemID="{39116064-5FF9-42D3-95C7-044F1C05B207}">
  <ds:schemaRefs/>
</ds:datastoreItem>
</file>

<file path=customXml/itemProps5.xml><?xml version="1.0" encoding="utf-8"?>
<ds:datastoreItem xmlns:ds="http://schemas.openxmlformats.org/officeDocument/2006/customXml" ds:itemID="{697C1809-D649-4CDE-B007-A714DF86EDA0}">
  <ds:schemaRefs/>
</ds:datastoreItem>
</file>

<file path=customXml/itemProps6.xml><?xml version="1.0" encoding="utf-8"?>
<ds:datastoreItem xmlns:ds="http://schemas.openxmlformats.org/officeDocument/2006/customXml" ds:itemID="{3CD67A94-D41E-416C-A45A-6933FC3D53D2}">
  <ds:schemaRefs/>
</ds:datastoreItem>
</file>

<file path=customXml/itemProps7.xml><?xml version="1.0" encoding="utf-8"?>
<ds:datastoreItem xmlns:ds="http://schemas.openxmlformats.org/officeDocument/2006/customXml" ds:itemID="{B8A7AC7B-4802-4951-9893-F9884A65E02E}">
  <ds:schemaRefs/>
</ds:datastoreItem>
</file>

<file path=customXml/itemProps8.xml><?xml version="1.0" encoding="utf-8"?>
<ds:datastoreItem xmlns:ds="http://schemas.openxmlformats.org/officeDocument/2006/customXml" ds:itemID="{286DF787-C5FF-4984-BB6A-FD8293A17BED}">
  <ds:schemaRefs/>
</ds:datastoreItem>
</file>

<file path=customXml/itemProps9.xml><?xml version="1.0" encoding="utf-8"?>
<ds:datastoreItem xmlns:ds="http://schemas.openxmlformats.org/officeDocument/2006/customXml" ds:itemID="{66081449-8D72-4B62-9C9F-F460B2C85F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ANALISES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henrique</dc:creator>
  <cp:lastModifiedBy>joao henrique</cp:lastModifiedBy>
  <dcterms:created xsi:type="dcterms:W3CDTF">2015-06-05T18:19:34Z</dcterms:created>
  <dcterms:modified xsi:type="dcterms:W3CDTF">2025-07-16T21:44:03Z</dcterms:modified>
</cp:coreProperties>
</file>