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lipse-workspace\"/>
    </mc:Choice>
  </mc:AlternateContent>
  <xr:revisionPtr revIDLastSave="0" documentId="8_{507A7936-784A-4D39-ABF3-DAEAF5794D38}" xr6:coauthVersionLast="36" xr6:coauthVersionMax="36" xr10:uidLastSave="{00000000-0000-0000-0000-000000000000}"/>
  <bookViews>
    <workbookView xWindow="0" yWindow="0" windowWidth="20490" windowHeight="7545" xr2:uid="{E59F2301-3B43-4934-828B-CDC48B2700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F21" i="1"/>
  <c r="F20" i="1"/>
  <c r="F19" i="1"/>
  <c r="E9" i="1"/>
  <c r="F17" i="1"/>
  <c r="F8" i="1"/>
  <c r="F11" i="1" l="1"/>
  <c r="F12" i="1"/>
  <c r="F13" i="1"/>
  <c r="F10" i="1"/>
  <c r="F14" i="1"/>
  <c r="F16" i="1"/>
  <c r="F18" i="1"/>
  <c r="F15" i="1"/>
  <c r="F9" i="1"/>
  <c r="C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D22" i="1"/>
  <c r="D21" i="1"/>
  <c r="D20" i="1"/>
  <c r="D19" i="1"/>
  <c r="D18" i="1"/>
  <c r="D17" i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<sst xmlns="http://schemas.openxmlformats.org/spreadsheetml/2006/main" count="6" uniqueCount="6">
  <si>
    <t xml:space="preserve">Frequencia absoluta </t>
  </si>
  <si>
    <t>Frequencia acumulada</t>
  </si>
  <si>
    <t>Frequencia relativa</t>
  </si>
  <si>
    <t>Frequencia acumulada relativa</t>
  </si>
  <si>
    <t>Contas</t>
  </si>
  <si>
    <t>NumPessoas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</si>
</sst>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43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CE900-3AEB-4F1F-8877-2A0F10C5B49D}">
  <dimension ref="B6:F22"/>
  <sheetViews>
    <sheetView tabSelected="1" topLeftCell="A4" workbookViewId="0">
      <selection activeCell="D6" sqref="D6"/>
    </sheetView>
  </sheetViews>
  <sheetFormatPr defaultRowHeight="15" x14ac:dyDescent="0.25"/>
  <cols>
    <col min="3" max="3" width="19.5703125" bestFit="1" customWidth="1"/>
    <col min="4" max="4" width="21.140625" bestFit="1" customWidth="1"/>
    <col min="5" max="5" width="18.28515625" bestFit="1" customWidth="1"/>
    <col min="6" max="6" width="28.5703125" bestFit="1" customWidth="1"/>
  </cols>
  <sheetData>
    <row r="6" spans="2:6" x14ac:dyDescent="0.25">
      <c r="C6" t="s">
        <v>5</v>
      </c>
    </row>
    <row r="7" spans="2:6" x14ac:dyDescent="0.25">
      <c r="B7" t="s">
        <v>4</v>
      </c>
      <c r="C7" t="s">
        <v>0</v>
      </c>
      <c r="D7" t="s">
        <v>1</v>
      </c>
      <c r="E7" t="s">
        <v>2</v>
      </c>
      <c r="F7" t="s">
        <v>3</v>
      </c>
    </row>
    <row r="8" spans="2:6" x14ac:dyDescent="0.25">
      <c r="B8">
        <v>2</v>
      </c>
      <c r="C8">
        <v>2</v>
      </c>
      <c r="D8">
        <v>2</v>
      </c>
      <c r="E8" s="1">
        <f>D8/D22</f>
        <v>6.0606060606060606E-3</v>
      </c>
      <c r="F8" s="3">
        <f>E8</f>
        <v>6.0606060606060606E-3</v>
      </c>
    </row>
    <row r="9" spans="2:6" x14ac:dyDescent="0.25">
      <c r="B9">
        <v>4</v>
      </c>
      <c r="C9">
        <v>4</v>
      </c>
      <c r="D9">
        <f>C8+C9</f>
        <v>6</v>
      </c>
      <c r="E9" s="1">
        <f>D9/D22</f>
        <v>1.8181818181818181E-2</v>
      </c>
      <c r="F9" s="3">
        <f>E8+E9</f>
        <v>2.4242424242424242E-2</v>
      </c>
    </row>
    <row r="10" spans="2:6" x14ac:dyDescent="0.25">
      <c r="B10">
        <v>6</v>
      </c>
      <c r="C10">
        <v>2</v>
      </c>
      <c r="D10">
        <f>C8+C9+C10</f>
        <v>8</v>
      </c>
      <c r="E10" s="1">
        <f>D10/D22</f>
        <v>2.4242424242424242E-2</v>
      </c>
      <c r="F10" s="3">
        <f>E8+E9+E10</f>
        <v>4.8484848484848485E-2</v>
      </c>
    </row>
    <row r="11" spans="2:6" x14ac:dyDescent="0.25">
      <c r="B11">
        <v>8</v>
      </c>
      <c r="C11">
        <v>4</v>
      </c>
      <c r="D11">
        <f>C8+C9+C10+C11</f>
        <v>12</v>
      </c>
      <c r="E11" s="1">
        <f>D11/D22</f>
        <v>3.6363636363636362E-2</v>
      </c>
      <c r="F11" s="3">
        <f>E8+E9+E10+E11</f>
        <v>8.484848484848484E-2</v>
      </c>
    </row>
    <row r="12" spans="2:6" x14ac:dyDescent="0.25">
      <c r="B12">
        <v>10</v>
      </c>
      <c r="C12">
        <v>5</v>
      </c>
      <c r="D12">
        <f>C8+C9+C10+C11+C12</f>
        <v>17</v>
      </c>
      <c r="E12" s="1">
        <f>D12/D22</f>
        <v>5.1515151515151514E-2</v>
      </c>
      <c r="F12" s="3">
        <f>E8+E9+E10+E11+E12</f>
        <v>0.13636363636363635</v>
      </c>
    </row>
    <row r="13" spans="2:6" x14ac:dyDescent="0.25">
      <c r="B13">
        <v>12</v>
      </c>
      <c r="C13">
        <v>6</v>
      </c>
      <c r="D13">
        <f>C8+C9+C10+C11+C12+C13</f>
        <v>23</v>
      </c>
      <c r="E13" s="1">
        <f>D13/D22</f>
        <v>6.9696969696969702E-2</v>
      </c>
      <c r="F13" s="3">
        <f>E8+E9+E10+E11+E12+E13</f>
        <v>0.20606060606060606</v>
      </c>
    </row>
    <row r="14" spans="2:6" x14ac:dyDescent="0.25">
      <c r="B14">
        <v>14</v>
      </c>
      <c r="C14">
        <v>3</v>
      </c>
      <c r="D14">
        <f>C8+C9+C10+C11+C12+C13+C14</f>
        <v>26</v>
      </c>
      <c r="E14" s="1">
        <f>D14/D22</f>
        <v>7.8787878787878782E-2</v>
      </c>
      <c r="F14" s="3">
        <f>E8+E9+E10+E11+E12+E13+E14</f>
        <v>0.28484848484848485</v>
      </c>
    </row>
    <row r="15" spans="2:6" x14ac:dyDescent="0.25">
      <c r="B15">
        <v>18</v>
      </c>
      <c r="C15">
        <v>1</v>
      </c>
      <c r="D15">
        <f>C8+C9+C10+C11+C12+C13+C14+C15</f>
        <v>27</v>
      </c>
      <c r="E15" s="1">
        <f>D15/D22</f>
        <v>8.1818181818181818E-2</v>
      </c>
      <c r="F15" s="3">
        <f>E8+E9+E10+E11+E12+E13+E14+E15</f>
        <v>0.3666666666666667</v>
      </c>
    </row>
    <row r="16" spans="2:6" x14ac:dyDescent="0.25">
      <c r="B16">
        <v>20</v>
      </c>
      <c r="C16">
        <v>2</v>
      </c>
      <c r="D16">
        <f>C8+C9+C10+C11+C12+C13+C14+C15+C16</f>
        <v>29</v>
      </c>
      <c r="E16" s="1">
        <f>D16/D22</f>
        <v>8.7878787878787876E-2</v>
      </c>
      <c r="F16" s="3">
        <f>E8+E9+E10+E11+E12+E13+E14+E15+E16</f>
        <v>0.45454545454545459</v>
      </c>
    </row>
    <row r="17" spans="2:6" x14ac:dyDescent="0.25">
      <c r="B17">
        <v>17</v>
      </c>
      <c r="C17">
        <v>3</v>
      </c>
      <c r="D17">
        <f>C8+C9+C10+C11+C12+C13+C14+C15+C16+C17</f>
        <v>32</v>
      </c>
      <c r="E17" s="1">
        <f>D17/D22</f>
        <v>9.696969696969697E-2</v>
      </c>
      <c r="F17" s="3">
        <f>E8+E9+E10+E11+E12+E13+E14+E15+E16+E17</f>
        <v>0.55151515151515151</v>
      </c>
    </row>
    <row r="18" spans="2:6" x14ac:dyDescent="0.25">
      <c r="B18">
        <v>18</v>
      </c>
      <c r="C18">
        <v>1</v>
      </c>
      <c r="D18">
        <f>C8+C9+C10+C11+C12+C13+C14+C15+C16+C17+C18</f>
        <v>33</v>
      </c>
      <c r="E18" s="1">
        <f>D18/D22</f>
        <v>0.1</v>
      </c>
      <c r="F18" s="3">
        <f>E8+E9+E10+E11+E12+E13+E14+E15+E16+E17+E18</f>
        <v>0.65151515151515149</v>
      </c>
    </row>
    <row r="19" spans="2:6" x14ac:dyDescent="0.25">
      <c r="B19">
        <v>16</v>
      </c>
      <c r="C19">
        <v>2</v>
      </c>
      <c r="D19">
        <f>C8+C9+C10+C11+C12+C13+C14+C15+C16+C17+C18+C19</f>
        <v>35</v>
      </c>
      <c r="E19" s="1">
        <f>D19/D22</f>
        <v>0.10606060606060606</v>
      </c>
      <c r="F19" s="3">
        <f>E8+E9+E10+E11+E12+E13+E14+E15+E16+E17+E18+E19</f>
        <v>0.75757575757575757</v>
      </c>
    </row>
    <row r="20" spans="2:6" x14ac:dyDescent="0.25">
      <c r="B20">
        <v>15</v>
      </c>
      <c r="C20">
        <v>3</v>
      </c>
      <c r="D20">
        <f>C8+C9+C10+C11+C12+C13+C14+C15+C16+C17+C18+C19+C20</f>
        <v>38</v>
      </c>
      <c r="E20" s="1">
        <f>D20/D22</f>
        <v>0.11515151515151516</v>
      </c>
      <c r="F20" s="3">
        <f>E8+E9+E10+E11+E12+E13+E14+E15+E16+E17+E18+E19+E20</f>
        <v>0.87272727272727268</v>
      </c>
    </row>
    <row r="21" spans="2:6" x14ac:dyDescent="0.25">
      <c r="B21">
        <v>17</v>
      </c>
      <c r="C21">
        <v>4</v>
      </c>
      <c r="D21">
        <f>C8+C9+C10+C11+C12+C13+C14+C15+C16+C17+C18+C19+C20+C21</f>
        <v>42</v>
      </c>
      <c r="E21" s="1">
        <f>D21/D22</f>
        <v>0.12727272727272726</v>
      </c>
      <c r="F21" s="3">
        <f>E8+E9+E10+E11+E12+E13+E14+E15+E16+E17+E18+E19+E20+E21</f>
        <v>1</v>
      </c>
    </row>
    <row r="22" spans="2:6" x14ac:dyDescent="0.25">
      <c r="C22">
        <f>SUM(C8:C21)</f>
        <v>42</v>
      </c>
      <c r="D22">
        <f>SUM(D8:D21)</f>
        <v>330</v>
      </c>
      <c r="E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logonrmlocal</dc:creator>
  <cp:lastModifiedBy>logonrmlocal</cp:lastModifiedBy>
  <dcterms:created xsi:type="dcterms:W3CDTF">2022-05-04T17:03:59Z</dcterms:created>
  <dcterms:modified xsi:type="dcterms:W3CDTF">2022-05-04T19:39:46Z</dcterms:modified>
</cp:coreProperties>
</file>