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sa\Desktop\Jojo\"/>
    </mc:Choice>
  </mc:AlternateContent>
  <xr:revisionPtr revIDLastSave="0" documentId="13_ncr:1_{090D8D7C-FEE0-42AE-9E4A-FF9FE8E1791B}" xr6:coauthVersionLast="47" xr6:coauthVersionMax="47" xr10:uidLastSave="{00000000-0000-0000-0000-000000000000}"/>
  <bookViews>
    <workbookView xWindow="-108" yWindow="-108" windowWidth="23256" windowHeight="12456" xr2:uid="{7EDEC8E7-3528-43D9-8B86-DBE74317662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1" l="1"/>
  <c r="F6" i="1"/>
  <c r="F5" i="1"/>
  <c r="F4" i="1"/>
  <c r="F3" i="1"/>
  <c r="B10" i="1"/>
  <c r="A10" i="1"/>
  <c r="D3" i="1" a="1"/>
  <c r="D3" i="1" s="1"/>
  <c r="E3" i="1" s="1" a="1"/>
  <c r="E3" i="1" s="1"/>
  <c r="E7" i="1"/>
  <c r="E6" i="1"/>
  <c r="E5" i="1"/>
  <c r="E4" i="1"/>
  <c r="D7" i="1"/>
  <c r="D6" i="1"/>
  <c r="D5" i="1"/>
  <c r="D4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<sst xmlns="http://schemas.openxmlformats.org/spreadsheetml/2006/main" count="14" uniqueCount="14">
  <si>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Equipamentos</t>
  </si>
  <si>
    <t>Potência Média</t>
  </si>
  <si>
    <t>Horas de Uso p/d</t>
  </si>
  <si>
    <t>Horas de Uso p/m</t>
  </si>
  <si>
    <t>KWh por mês</t>
  </si>
  <si>
    <t>Conta de Energia Mensal</t>
  </si>
  <si>
    <t>Desktop</t>
  </si>
  <si>
    <t>Monitor</t>
  </si>
  <si>
    <t>Impressora</t>
  </si>
  <si>
    <t>Roteador</t>
  </si>
  <si>
    <t>Projetor</t>
  </si>
  <si>
    <t>Preço (R$)</t>
  </si>
  <si>
    <t>Percentual</t>
  </si>
  <si>
    <t>Total (KWh))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</si>
</sst>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6"/>
      <color theme="0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9" fontId="0" fillId="0" borderId="0" xfId="1" applyFont="1"/>
    <xf numFmtId="9" fontId="2" fillId="2" borderId="1" xfId="1" applyFont="1" applyFill="1" applyBorder="1" applyAlignment="1">
      <alignment horizontal="center" vertical="center"/>
    </xf>
    <xf numFmtId="9" fontId="1" fillId="0" borderId="1" xfId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Percentual</a:t>
            </a:r>
            <a:r>
              <a:rPr lang="pt-BR" baseline="0"/>
              <a:t> de uso por equipamento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40C-4513-808D-DB5D87FCA34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40C-4513-808D-DB5D87FCA34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40C-4513-808D-DB5D87FCA34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440C-4513-808D-DB5D87FCA34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440C-4513-808D-DB5D87FCA34A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Planilha1!$A$3:$A$7</c:f>
              <c:strCache>
                <c:ptCount val="5"/>
                <c:pt idx="0">
                  <c:v>Desktop</c:v>
                </c:pt>
                <c:pt idx="1">
                  <c:v>Monitor</c:v>
                </c:pt>
                <c:pt idx="2">
                  <c:v>Impressora</c:v>
                </c:pt>
                <c:pt idx="3">
                  <c:v>Roteador</c:v>
                </c:pt>
                <c:pt idx="4">
                  <c:v>Projetor</c:v>
                </c:pt>
              </c:strCache>
            </c:strRef>
          </c:cat>
          <c:val>
            <c:numRef>
              <c:f>Planilha1!$F$3:$F$7</c:f>
              <c:numCache>
                <c:formatCode>0%</c:formatCode>
                <c:ptCount val="5"/>
                <c:pt idx="0">
                  <c:v>0.44554455445544555</c:v>
                </c:pt>
                <c:pt idx="1">
                  <c:v>0.14851485148514851</c:v>
                </c:pt>
                <c:pt idx="2">
                  <c:v>0.14851485148514851</c:v>
                </c:pt>
                <c:pt idx="3">
                  <c:v>5.9405940594059403E-2</c:v>
                </c:pt>
                <c:pt idx="4">
                  <c:v>0.19801980198019803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21-41A3-A54E-042BEAA1C35B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019006999125111"/>
          <c:y val="0.2143503937007874"/>
          <c:w val="0.28314326334208223"/>
          <c:h val="0.75636847477398672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10</xdr:row>
      <xdr:rowOff>175260</xdr:rowOff>
    </xdr:from>
    <xdr:to>
      <xdr:col>3</xdr:col>
      <xdr:colOff>47040</xdr:colOff>
      <xdr:row>27</xdr:row>
      <xdr:rowOff>18300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0A4CDA4-C6EF-3F49-25C3-0D4C5F483E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244F1-D3D0-4CBA-8F9B-B58A9B0C2FA1}">
  <dimension ref="A1:F10"/>
  <sheetViews>
    <sheetView tabSelected="1" workbookViewId="0">
      <selection activeCell="F17" sqref="F17"/>
    </sheetView>
  </sheetViews>
  <sheetFormatPr defaultRowHeight="14.4" x14ac:dyDescent="0.3"/>
  <cols>
    <col min="1" max="1" width="20.6640625" bestFit="1" customWidth="1"/>
    <col min="2" max="2" width="22.33203125" bestFit="1" customWidth="1"/>
    <col min="3" max="3" width="25.109375" bestFit="1" customWidth="1"/>
    <col min="4" max="4" width="26" bestFit="1" customWidth="1"/>
    <col min="5" max="5" width="20" bestFit="1" customWidth="1"/>
    <col min="6" max="6" width="13.33203125" style="5" bestFit="1" customWidth="1"/>
  </cols>
  <sheetData>
    <row r="1" spans="1:6" ht="21" x14ac:dyDescent="0.4">
      <c r="A1" s="9" t="s">
        <v>5</v>
      </c>
      <c r="B1" s="10"/>
      <c r="C1" s="10"/>
      <c r="D1" s="10"/>
      <c r="E1" s="10"/>
      <c r="F1" s="10"/>
    </row>
    <row r="2" spans="1:6" ht="17.399999999999999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6" t="s">
        <v>12</v>
      </c>
    </row>
    <row r="3" spans="1:6" ht="15.6" x14ac:dyDescent="0.3">
      <c r="A3" s="2" t="s">
        <v>6</v>
      </c>
      <c r="B3" s="2">
        <v>300</v>
      </c>
      <c r="C3" s="2">
        <v>12</v>
      </c>
      <c r="D3" s="2" cm="1">
        <f t="array" ref="D3:D7">(C3:C7*30)</f>
        <v>360</v>
      </c>
      <c r="E3" s="2" cm="1">
        <f t="array" ref="E3:E7">(B3:B7*D3:D7/100)</f>
        <v>1080</v>
      </c>
      <c r="F3" s="7">
        <f>E3/A10</f>
        <v>0.44554455445544555</v>
      </c>
    </row>
    <row r="4" spans="1:6" ht="15.6" x14ac:dyDescent="0.3">
      <c r="A4" s="2" t="s">
        <v>7</v>
      </c>
      <c r="B4" s="2">
        <v>100</v>
      </c>
      <c r="C4" s="2">
        <v>12</v>
      </c>
      <c r="D4" s="2">
        <v>360</v>
      </c>
      <c r="E4" s="2">
        <v>360</v>
      </c>
      <c r="F4" s="7">
        <f>E4/A10</f>
        <v>0.14851485148514851</v>
      </c>
    </row>
    <row r="5" spans="1:6" ht="15.6" x14ac:dyDescent="0.3">
      <c r="A5" s="2" t="s">
        <v>8</v>
      </c>
      <c r="B5" s="2">
        <v>100</v>
      </c>
      <c r="C5" s="2">
        <v>12</v>
      </c>
      <c r="D5" s="2">
        <v>360</v>
      </c>
      <c r="E5" s="2">
        <v>360</v>
      </c>
      <c r="F5" s="7">
        <f>E5/A10</f>
        <v>0.14851485148514851</v>
      </c>
    </row>
    <row r="6" spans="1:6" ht="15.6" x14ac:dyDescent="0.3">
      <c r="A6" s="2" t="s">
        <v>9</v>
      </c>
      <c r="B6" s="2">
        <v>20</v>
      </c>
      <c r="C6" s="2">
        <v>24</v>
      </c>
      <c r="D6" s="2">
        <v>720</v>
      </c>
      <c r="E6" s="2">
        <v>144</v>
      </c>
      <c r="F6" s="7">
        <f>E6/A10</f>
        <v>5.9405940594059403E-2</v>
      </c>
    </row>
    <row r="7" spans="1:6" ht="15.6" x14ac:dyDescent="0.3">
      <c r="A7" s="2" t="s">
        <v>10</v>
      </c>
      <c r="B7" s="2">
        <v>400</v>
      </c>
      <c r="C7" s="2">
        <v>4</v>
      </c>
      <c r="D7" s="2">
        <v>120</v>
      </c>
      <c r="E7" s="2">
        <v>480</v>
      </c>
      <c r="F7" s="7">
        <f>E7/A10</f>
        <v>0.19801980198019803</v>
      </c>
    </row>
    <row r="8" spans="1:6" x14ac:dyDescent="0.3">
      <c r="A8" s="8"/>
      <c r="B8" s="8"/>
      <c r="C8" s="8"/>
      <c r="D8" s="8"/>
      <c r="E8" s="8"/>
    </row>
    <row r="9" spans="1:6" ht="15.6" x14ac:dyDescent="0.3">
      <c r="A9" s="3" t="s">
        <v>13</v>
      </c>
      <c r="B9" s="3" t="s">
        <v>11</v>
      </c>
    </row>
    <row r="10" spans="1:6" ht="15.6" x14ac:dyDescent="0.3">
      <c r="A10" s="2">
        <f>SUM(E3,E4,E5,E6,E7)</f>
        <v>2424</v>
      </c>
      <c r="B10" s="4">
        <f>(0.84*A10)</f>
        <v>2036.1599999999999</v>
      </c>
    </row>
  </sheetData>
  <mergeCells count="2">
    <mergeCell ref="A8:E8"/>
    <mergeCell ref="A1:F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Lucas Cunha Da Costa</dc:creator>
  <cp:lastModifiedBy>João Lucas Cunha Da Costa</cp:lastModifiedBy>
  <dcterms:created xsi:type="dcterms:W3CDTF">2024-07-31T10:33:07Z</dcterms:created>
  <dcterms:modified xsi:type="dcterms:W3CDTF">2024-08-07T11:28:56Z</dcterms:modified>
</cp:coreProperties>
</file>