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auas\Documents\"/>
    </mc:Choice>
  </mc:AlternateContent>
  <xr:revisionPtr revIDLastSave="0" documentId="13_ncr:1_{45FBED7D-F731-460C-9C92-DE466F48C8EA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syntaxe whoq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" i="1" l="1"/>
  <c r="AD10" i="1"/>
  <c r="AC10" i="1"/>
  <c r="AB10" i="1"/>
  <c r="AF10" i="1" l="1"/>
</calcChain>
</file>

<file path=xl/sharedStrings.xml><?xml version="1.0" encoding="utf-8"?>
<sst xmlns="http://schemas.openxmlformats.org/spreadsheetml/2006/main" count="33" uniqueCount="33">
  <si>
    <t>Sujeito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</si>
  <si>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</si>
  <si>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</si>
  <si>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</si>
  <si>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</si>
  <si>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</si>
  <si>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</si>
  <si>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</si>
  <si>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</si>
  <si>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</si>
  <si>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</si>
  <si>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</si>
  <si>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</si>
  <si>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</si>
  <si>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</si>
  <si>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</si>
  <si>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</si>
  <si>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</si>
  <si>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</si>
  <si>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</si>
  <si>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</si>
  <si>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</si>
  <si>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</si>
  <si>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</si>
  <si>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</si>
  <si>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</si>
  <si>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</si>
  <si>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DOM.FISICO</t>
  </si>
  <si>
    <t>DOM.PSICO</t>
  </si>
  <si>
    <t>DOM.SOCIAL</t>
  </si>
  <si>
    <t>DOM.AMBIENTE</t>
  </si>
  <si>
    <t>QV</t>
  </si>
  <si>
    <t>Cauã Alexandre Feitosa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</si>
</sst>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85725</xdr:rowOff>
    </xdr:from>
    <xdr:ext cx="11268075" cy="542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513300"/>
          <a:ext cx="10692000" cy="5334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Mude apenas o espaço que encontra-se em amarelo, colocando os valores obtidos nas questoes do instrumento WHOQOL-Bref.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Quando modificado os valores em amarelo sao ajustados os valores de escore, nao apenas o geral, mas principalmente os escores dos diferentes dominios.</a:t>
          </a:r>
          <a:endParaRPr sz="1400"/>
        </a:p>
      </xdr:txBody>
    </xdr:sp>
    <xdr:clientData fLocksWithSheet="0"/>
  </xdr:oneCellAnchor>
  <xdr:oneCellAnchor>
    <xdr:from>
      <xdr:col>0</xdr:col>
      <xdr:colOff>3328656</xdr:colOff>
      <xdr:row>12</xdr:row>
      <xdr:rowOff>46296</xdr:rowOff>
    </xdr:from>
    <xdr:ext cx="5076825" cy="9906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8656" y="2172808"/>
          <a:ext cx="5076825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77529</xdr:colOff>
      <xdr:row>12</xdr:row>
      <xdr:rowOff>19050</xdr:rowOff>
    </xdr:from>
    <xdr:ext cx="4343400" cy="11430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9762" y="2145562"/>
          <a:ext cx="4343400" cy="114300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409354</xdr:colOff>
      <xdr:row>12</xdr:row>
      <xdr:rowOff>78858</xdr:rowOff>
    </xdr:from>
    <xdr:ext cx="3638550" cy="112395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753214" y="2205370"/>
          <a:ext cx="3638550" cy="112395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211101</xdr:colOff>
      <xdr:row>12</xdr:row>
      <xdr:rowOff>13512</xdr:rowOff>
    </xdr:from>
    <xdr:ext cx="4953000" cy="120967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516822" y="2140024"/>
          <a:ext cx="4953000" cy="1209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P7" zoomScale="121" zoomScaleNormal="121" workbookViewId="0">
      <selection activeCell="Z12" sqref="Z12"/>
    </sheetView>
  </sheetViews>
  <sheetFormatPr defaultColWidth="14.44140625" defaultRowHeight="15" customHeight="1" x14ac:dyDescent="0.3"/>
  <cols>
    <col min="1" max="1" width="49.88671875" customWidth="1"/>
    <col min="2" max="27" width="9.109375" customWidth="1"/>
    <col min="28" max="28" width="16.88671875" customWidth="1"/>
    <col min="29" max="29" width="11.33203125" customWidth="1"/>
    <col min="30" max="30" width="12.33203125" customWidth="1"/>
    <col min="31" max="31" width="15.33203125" customWidth="1"/>
    <col min="32" max="32" width="9.109375" customWidth="1"/>
  </cols>
  <sheetData>
    <row r="1" spans="1:32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4.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4.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4.4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  <c r="W9" s="1" t="s">
        <v>22</v>
      </c>
      <c r="X9" s="1" t="s">
        <v>23</v>
      </c>
      <c r="Y9" s="1" t="s">
        <v>24</v>
      </c>
      <c r="Z9" s="1" t="s">
        <v>25</v>
      </c>
      <c r="AA9" s="1" t="s">
        <v>26</v>
      </c>
      <c r="AB9" s="1" t="s">
        <v>27</v>
      </c>
      <c r="AC9" s="1" t="s">
        <v>28</v>
      </c>
      <c r="AD9" s="1" t="s">
        <v>29</v>
      </c>
      <c r="AE9" s="1" t="s">
        <v>30</v>
      </c>
      <c r="AF9" s="1" t="s">
        <v>31</v>
      </c>
    </row>
    <row r="10" spans="1:32" ht="14.4" x14ac:dyDescent="0.3">
      <c r="A10" s="1" t="s">
        <v>32</v>
      </c>
      <c r="B10" s="2">
        <v>4</v>
      </c>
      <c r="C10" s="2">
        <v>4</v>
      </c>
      <c r="D10" s="2">
        <v>1</v>
      </c>
      <c r="E10" s="2">
        <v>1</v>
      </c>
      <c r="F10" s="2">
        <v>4</v>
      </c>
      <c r="G10" s="2">
        <v>4</v>
      </c>
      <c r="H10" s="2">
        <v>3</v>
      </c>
      <c r="I10" s="2">
        <v>4</v>
      </c>
      <c r="J10" s="2">
        <v>3</v>
      </c>
      <c r="K10" s="2">
        <v>3</v>
      </c>
      <c r="L10" s="2">
        <v>4</v>
      </c>
      <c r="M10" s="2">
        <v>4</v>
      </c>
      <c r="N10" s="2">
        <v>5</v>
      </c>
      <c r="O10" s="2">
        <v>4</v>
      </c>
      <c r="P10" s="2">
        <v>5</v>
      </c>
      <c r="Q10" s="2">
        <v>3</v>
      </c>
      <c r="R10" s="2">
        <v>2</v>
      </c>
      <c r="S10" s="2">
        <v>3</v>
      </c>
      <c r="T10" s="2">
        <v>4</v>
      </c>
      <c r="U10" s="2">
        <v>5</v>
      </c>
      <c r="V10" s="2">
        <v>3</v>
      </c>
      <c r="W10" s="2">
        <v>5</v>
      </c>
      <c r="X10" s="2">
        <v>5</v>
      </c>
      <c r="Y10" s="2">
        <v>4</v>
      </c>
      <c r="Z10" s="2">
        <v>5</v>
      </c>
      <c r="AA10" s="2">
        <v>2</v>
      </c>
      <c r="AB10" s="3">
        <f t="shared" ref="AB10" si="0">((((((6-D10)+(6-E10)+K10+P10+Q10+R10+S10)/7)*4)-4)/16)*100</f>
        <v>67.857142857142861</v>
      </c>
      <c r="AC10" s="3">
        <f t="shared" ref="AC10" si="1">(((((F10+G10+H10+L10+T10+(6-AA10))/6)*4)-4)/16)*100</f>
        <v>70.833333333333343</v>
      </c>
      <c r="AD10" s="3">
        <f t="shared" ref="AD10" si="2">((((((U10+V10+W10)/3)*4)-4)/16)*100)</f>
        <v>83.333333333333329</v>
      </c>
      <c r="AE10" s="3">
        <f t="shared" ref="AE10" si="3">(((((I10+J10+M10+N10+O10+X10+Y10+Z10)/8)*4)-4)/16)*100</f>
        <v>81.25</v>
      </c>
      <c r="AF10" s="3">
        <f t="shared" ref="AF10" si="4">AVERAGE(AB10:AE10)</f>
        <v>75.81845238095238</v>
      </c>
    </row>
    <row r="11" spans="1:32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syntaxe whoqol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Cauã Alexandre</cp:lastModifiedBy>
  <dcterms:created xsi:type="dcterms:W3CDTF">2023-09-15T01:04:02Z</dcterms:created>
  <dcterms:modified xsi:type="dcterms:W3CDTF">2023-09-19T10:40:03Z</dcterms:modified>
</cp:coreProperties>
</file>