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a Bergamini\Dropbox\Munari Jr\Defesa mestrado\Planejamento\Instancia I\"/>
    </mc:Choice>
  </mc:AlternateContent>
  <xr:revisionPtr revIDLastSave="0" documentId="13_ncr:1_{90CAED1D-D1FF-4EE7-9C06-0A574F0CAE44}" xr6:coauthVersionLast="40" xr6:coauthVersionMax="40" xr10:uidLastSave="{00000000-0000-0000-0000-000000000000}"/>
  <bookViews>
    <workbookView xWindow="-110" yWindow="520" windowWidth="19420" windowHeight="9790" firstSheet="3" activeTab="7" xr2:uid="{67FBFB12-064E-4B3F-AA63-4F6586F3807F}"/>
  </bookViews>
  <sheets>
    <sheet name="Experimento I" sheetId="1" r:id="rId1"/>
    <sheet name="Experimento II" sheetId="2" r:id="rId2"/>
    <sheet name="Experimento III" sheetId="3" r:id="rId3"/>
    <sheet name="Experimento IV" sheetId="4" r:id="rId4"/>
    <sheet name="Experimento V" sheetId="5" r:id="rId5"/>
    <sheet name="Experimento SL" sheetId="6" r:id="rId6"/>
    <sheet name="Experimento relax" sheetId="7" r:id="rId7"/>
    <sheet name="Experimento H" sheetId="8" r:id="rId8"/>
  </sheets>
  <definedNames>
    <definedName name="_xlnm._FilterDatabase" localSheetId="0" hidden="1">'Experimento I'!$A$88:$F$359</definedName>
    <definedName name="_xlnm._FilterDatabase" localSheetId="1" hidden="1">'Experimento II'!$A$84:$F$449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9" i="1" l="1"/>
  <c r="M368" i="7"/>
  <c r="N368" i="7" s="1"/>
  <c r="E368" i="7"/>
  <c r="F368" i="7" s="1"/>
  <c r="N367" i="7"/>
  <c r="M367" i="7"/>
  <c r="E367" i="7"/>
  <c r="F367" i="7" s="1"/>
  <c r="M366" i="7"/>
  <c r="N366" i="7" s="1"/>
  <c r="E366" i="7"/>
  <c r="F366" i="7" s="1"/>
  <c r="M365" i="7"/>
  <c r="N365" i="7" s="1"/>
  <c r="E365" i="7"/>
  <c r="F365" i="7" s="1"/>
  <c r="M364" i="7"/>
  <c r="N364" i="7" s="1"/>
  <c r="E364" i="7"/>
  <c r="F364" i="7" s="1"/>
  <c r="N363" i="7"/>
  <c r="M363" i="7"/>
  <c r="E363" i="7"/>
  <c r="F363" i="7" s="1"/>
  <c r="M362" i="7"/>
  <c r="N362" i="7" s="1"/>
  <c r="E362" i="7"/>
  <c r="F362" i="7" s="1"/>
  <c r="M361" i="7"/>
  <c r="N361" i="7" s="1"/>
  <c r="E361" i="7"/>
  <c r="F361" i="7" s="1"/>
  <c r="M360" i="7"/>
  <c r="N360" i="7" s="1"/>
  <c r="E360" i="7"/>
  <c r="F360" i="7" s="1"/>
  <c r="N359" i="7"/>
  <c r="M359" i="7"/>
  <c r="E359" i="7"/>
  <c r="F359" i="7" s="1"/>
  <c r="M358" i="7"/>
  <c r="N358" i="7" s="1"/>
  <c r="E358" i="7"/>
  <c r="F358" i="7" s="1"/>
  <c r="M357" i="7"/>
  <c r="N357" i="7" s="1"/>
  <c r="E357" i="7"/>
  <c r="F357" i="7" s="1"/>
  <c r="M356" i="7"/>
  <c r="N356" i="7" s="1"/>
  <c r="E356" i="7"/>
  <c r="F356" i="7" s="1"/>
  <c r="N355" i="7"/>
  <c r="M355" i="7"/>
  <c r="E355" i="7"/>
  <c r="F355" i="7" s="1"/>
  <c r="M354" i="7"/>
  <c r="N354" i="7" s="1"/>
  <c r="E354" i="7"/>
  <c r="F354" i="7" s="1"/>
  <c r="M353" i="7"/>
  <c r="N353" i="7" s="1"/>
  <c r="E353" i="7"/>
  <c r="F353" i="7" s="1"/>
  <c r="M352" i="7"/>
  <c r="N352" i="7" s="1"/>
  <c r="E352" i="7"/>
  <c r="F352" i="7" s="1"/>
  <c r="N351" i="7"/>
  <c r="M351" i="7"/>
  <c r="E351" i="7"/>
  <c r="F351" i="7" s="1"/>
  <c r="M350" i="7"/>
  <c r="N350" i="7" s="1"/>
  <c r="E350" i="7"/>
  <c r="F350" i="7" s="1"/>
  <c r="M349" i="7"/>
  <c r="N349" i="7" s="1"/>
  <c r="E349" i="7"/>
  <c r="F349" i="7" s="1"/>
  <c r="M348" i="7"/>
  <c r="N348" i="7" s="1"/>
  <c r="E348" i="7"/>
  <c r="F348" i="7" s="1"/>
  <c r="N347" i="7"/>
  <c r="M347" i="7"/>
  <c r="E347" i="7"/>
  <c r="F347" i="7" s="1"/>
  <c r="M346" i="7"/>
  <c r="N346" i="7" s="1"/>
  <c r="E346" i="7"/>
  <c r="F346" i="7" s="1"/>
  <c r="M345" i="7"/>
  <c r="N345" i="7" s="1"/>
  <c r="E345" i="7"/>
  <c r="F345" i="7" s="1"/>
  <c r="M344" i="7"/>
  <c r="N344" i="7" s="1"/>
  <c r="E344" i="7"/>
  <c r="F344" i="7" s="1"/>
  <c r="N343" i="7"/>
  <c r="M343" i="7"/>
  <c r="E343" i="7"/>
  <c r="F343" i="7" s="1"/>
  <c r="M342" i="7"/>
  <c r="N342" i="7" s="1"/>
  <c r="E342" i="7"/>
  <c r="F342" i="7" s="1"/>
  <c r="M341" i="7"/>
  <c r="N341" i="7" s="1"/>
  <c r="E341" i="7"/>
  <c r="F341" i="7" s="1"/>
  <c r="M340" i="7"/>
  <c r="N340" i="7" s="1"/>
  <c r="E340" i="7"/>
  <c r="F340" i="7" s="1"/>
  <c r="N339" i="7"/>
  <c r="M339" i="7"/>
  <c r="E339" i="7"/>
  <c r="F339" i="7" s="1"/>
  <c r="M338" i="7"/>
  <c r="N338" i="7" s="1"/>
  <c r="E338" i="7"/>
  <c r="F338" i="7" s="1"/>
  <c r="M337" i="7"/>
  <c r="N337" i="7" s="1"/>
  <c r="E337" i="7"/>
  <c r="F337" i="7" s="1"/>
  <c r="M336" i="7"/>
  <c r="N336" i="7" s="1"/>
  <c r="E336" i="7"/>
  <c r="F336" i="7" s="1"/>
  <c r="N335" i="7"/>
  <c r="M335" i="7"/>
  <c r="E335" i="7"/>
  <c r="F335" i="7" s="1"/>
  <c r="M334" i="7"/>
  <c r="N334" i="7" s="1"/>
  <c r="E334" i="7"/>
  <c r="F334" i="7" s="1"/>
  <c r="M333" i="7"/>
  <c r="N333" i="7" s="1"/>
  <c r="E333" i="7"/>
  <c r="F333" i="7" s="1"/>
  <c r="M332" i="7"/>
  <c r="N332" i="7" s="1"/>
  <c r="E332" i="7"/>
  <c r="F332" i="7" s="1"/>
  <c r="G368" i="7" s="1"/>
  <c r="F331" i="7"/>
  <c r="E331" i="7"/>
  <c r="E330" i="7"/>
  <c r="F330" i="7" s="1"/>
  <c r="F329" i="7"/>
  <c r="E329" i="7"/>
  <c r="E328" i="7"/>
  <c r="F328" i="7" s="1"/>
  <c r="F327" i="7"/>
  <c r="E327" i="7"/>
  <c r="E326" i="7"/>
  <c r="F326" i="7" s="1"/>
  <c r="F325" i="7"/>
  <c r="E325" i="7"/>
  <c r="E324" i="7"/>
  <c r="F324" i="7" s="1"/>
  <c r="F323" i="7"/>
  <c r="E323" i="7"/>
  <c r="E322" i="7"/>
  <c r="F322" i="7" s="1"/>
  <c r="F321" i="7"/>
  <c r="E321" i="7"/>
  <c r="E320" i="7"/>
  <c r="F320" i="7" s="1"/>
  <c r="F319" i="7"/>
  <c r="E319" i="7"/>
  <c r="E318" i="7"/>
  <c r="F318" i="7" s="1"/>
  <c r="F317" i="7"/>
  <c r="E317" i="7"/>
  <c r="E316" i="7"/>
  <c r="F316" i="7" s="1"/>
  <c r="F315" i="7"/>
  <c r="E315" i="7"/>
  <c r="E314" i="7"/>
  <c r="F314" i="7" s="1"/>
  <c r="F313" i="7"/>
  <c r="E313" i="7"/>
  <c r="E312" i="7"/>
  <c r="F312" i="7" s="1"/>
  <c r="F311" i="7"/>
  <c r="E311" i="7"/>
  <c r="E310" i="7"/>
  <c r="F310" i="7" s="1"/>
  <c r="F309" i="7"/>
  <c r="E309" i="7"/>
  <c r="E308" i="7"/>
  <c r="F308" i="7" s="1"/>
  <c r="F307" i="7"/>
  <c r="E307" i="7"/>
  <c r="E306" i="7"/>
  <c r="F306" i="7" s="1"/>
  <c r="F305" i="7"/>
  <c r="E305" i="7"/>
  <c r="E304" i="7"/>
  <c r="F304" i="7" s="1"/>
  <c r="F303" i="7"/>
  <c r="E303" i="7"/>
  <c r="E302" i="7"/>
  <c r="F302" i="7" s="1"/>
  <c r="F301" i="7"/>
  <c r="E301" i="7"/>
  <c r="E300" i="7"/>
  <c r="F300" i="7" s="1"/>
  <c r="F299" i="7"/>
  <c r="E299" i="7"/>
  <c r="E298" i="7"/>
  <c r="F298" i="7" s="1"/>
  <c r="F297" i="7"/>
  <c r="E297" i="7"/>
  <c r="E296" i="7"/>
  <c r="F296" i="7" s="1"/>
  <c r="F295" i="7"/>
  <c r="E295" i="7"/>
  <c r="E294" i="7"/>
  <c r="F294" i="7" s="1"/>
  <c r="F293" i="7"/>
  <c r="E293" i="7"/>
  <c r="E292" i="7"/>
  <c r="F292" i="7" s="1"/>
  <c r="F291" i="7"/>
  <c r="E291" i="7"/>
  <c r="E290" i="7"/>
  <c r="F290" i="7" s="1"/>
  <c r="F289" i="7"/>
  <c r="E289" i="7"/>
  <c r="E288" i="7"/>
  <c r="F288" i="7" s="1"/>
  <c r="F287" i="7"/>
  <c r="E287" i="7"/>
  <c r="E286" i="7"/>
  <c r="F286" i="7" s="1"/>
  <c r="F285" i="7"/>
  <c r="E285" i="7"/>
  <c r="E284" i="7"/>
  <c r="F284" i="7" s="1"/>
  <c r="F283" i="7"/>
  <c r="E283" i="7"/>
  <c r="E282" i="7"/>
  <c r="F282" i="7" s="1"/>
  <c r="F281" i="7"/>
  <c r="E281" i="7"/>
  <c r="E280" i="7"/>
  <c r="F280" i="7" s="1"/>
  <c r="F279" i="7"/>
  <c r="E279" i="7"/>
  <c r="E278" i="7"/>
  <c r="F278" i="7" s="1"/>
  <c r="F277" i="7"/>
  <c r="E277" i="7"/>
  <c r="E276" i="7"/>
  <c r="F276" i="7" s="1"/>
  <c r="F275" i="7"/>
  <c r="E275" i="7"/>
  <c r="E274" i="7"/>
  <c r="F274" i="7" s="1"/>
  <c r="F273" i="7"/>
  <c r="G331" i="7" s="1"/>
  <c r="E273" i="7"/>
  <c r="E272" i="7"/>
  <c r="F272" i="7" s="1"/>
  <c r="E271" i="7"/>
  <c r="F271" i="7" s="1"/>
  <c r="E270" i="7"/>
  <c r="F270" i="7" s="1"/>
  <c r="E269" i="7"/>
  <c r="F269" i="7" s="1"/>
  <c r="F268" i="7"/>
  <c r="E268" i="7"/>
  <c r="E267" i="7"/>
  <c r="F267" i="7" s="1"/>
  <c r="E266" i="7"/>
  <c r="F266" i="7" s="1"/>
  <c r="E265" i="7"/>
  <c r="F265" i="7" s="1"/>
  <c r="E264" i="7"/>
  <c r="F264" i="7" s="1"/>
  <c r="E263" i="7"/>
  <c r="F263" i="7" s="1"/>
  <c r="E262" i="7"/>
  <c r="F262" i="7" s="1"/>
  <c r="E261" i="7"/>
  <c r="F261" i="7" s="1"/>
  <c r="F260" i="7"/>
  <c r="E260" i="7"/>
  <c r="E259" i="7"/>
  <c r="F259" i="7" s="1"/>
  <c r="E258" i="7"/>
  <c r="F258" i="7" s="1"/>
  <c r="E257" i="7"/>
  <c r="F257" i="7" s="1"/>
  <c r="E256" i="7"/>
  <c r="F256" i="7" s="1"/>
  <c r="E255" i="7"/>
  <c r="F255" i="7" s="1"/>
  <c r="E254" i="7"/>
  <c r="F254" i="7" s="1"/>
  <c r="E253" i="7"/>
  <c r="F253" i="7" s="1"/>
  <c r="F252" i="7"/>
  <c r="E252" i="7"/>
  <c r="E251" i="7"/>
  <c r="F251" i="7" s="1"/>
  <c r="E250" i="7"/>
  <c r="F250" i="7" s="1"/>
  <c r="E249" i="7"/>
  <c r="F249" i="7" s="1"/>
  <c r="E248" i="7"/>
  <c r="F248" i="7" s="1"/>
  <c r="E247" i="7"/>
  <c r="F247" i="7" s="1"/>
  <c r="E246" i="7"/>
  <c r="F246" i="7" s="1"/>
  <c r="E245" i="7"/>
  <c r="F245" i="7" s="1"/>
  <c r="F244" i="7"/>
  <c r="E244" i="7"/>
  <c r="E243" i="7"/>
  <c r="F243" i="7" s="1"/>
  <c r="E242" i="7"/>
  <c r="F242" i="7" s="1"/>
  <c r="E241" i="7"/>
  <c r="F241" i="7" s="1"/>
  <c r="E240" i="7"/>
  <c r="F240" i="7" s="1"/>
  <c r="E239" i="7"/>
  <c r="F239" i="7" s="1"/>
  <c r="E238" i="7"/>
  <c r="F238" i="7" s="1"/>
  <c r="E237" i="7"/>
  <c r="F237" i="7" s="1"/>
  <c r="F236" i="7"/>
  <c r="E236" i="7"/>
  <c r="E235" i="7"/>
  <c r="F235" i="7" s="1"/>
  <c r="E234" i="7"/>
  <c r="F234" i="7" s="1"/>
  <c r="E233" i="7"/>
  <c r="F233" i="7" s="1"/>
  <c r="E232" i="7"/>
  <c r="F232" i="7" s="1"/>
  <c r="E231" i="7"/>
  <c r="F231" i="7" s="1"/>
  <c r="E230" i="7"/>
  <c r="F230" i="7" s="1"/>
  <c r="E229" i="7"/>
  <c r="F229" i="7" s="1"/>
  <c r="F228" i="7"/>
  <c r="E228" i="7"/>
  <c r="E227" i="7"/>
  <c r="F227" i="7" s="1"/>
  <c r="E226" i="7"/>
  <c r="F226" i="7" s="1"/>
  <c r="E225" i="7"/>
  <c r="F225" i="7" s="1"/>
  <c r="E224" i="7"/>
  <c r="F224" i="7" s="1"/>
  <c r="E223" i="7"/>
  <c r="F223" i="7" s="1"/>
  <c r="E222" i="7"/>
  <c r="F222" i="7" s="1"/>
  <c r="E221" i="7"/>
  <c r="F221" i="7" s="1"/>
  <c r="F220" i="7"/>
  <c r="E220" i="7"/>
  <c r="E219" i="7"/>
  <c r="F219" i="7" s="1"/>
  <c r="E218" i="7"/>
  <c r="F218" i="7" s="1"/>
  <c r="E217" i="7"/>
  <c r="F217" i="7" s="1"/>
  <c r="E216" i="7"/>
  <c r="F216" i="7" s="1"/>
  <c r="E215" i="7"/>
  <c r="F215" i="7" s="1"/>
  <c r="E214" i="7"/>
  <c r="F214" i="7" s="1"/>
  <c r="E213" i="7"/>
  <c r="F213" i="7" s="1"/>
  <c r="F212" i="7"/>
  <c r="E212" i="7"/>
  <c r="E211" i="7"/>
  <c r="F211" i="7" s="1"/>
  <c r="E210" i="7"/>
  <c r="F210" i="7" s="1"/>
  <c r="E209" i="7"/>
  <c r="F209" i="7" s="1"/>
  <c r="E208" i="7"/>
  <c r="F208" i="7" s="1"/>
  <c r="E207" i="7"/>
  <c r="F207" i="7" s="1"/>
  <c r="E206" i="7"/>
  <c r="F206" i="7" s="1"/>
  <c r="E205" i="7"/>
  <c r="F205" i="7" s="1"/>
  <c r="F204" i="7"/>
  <c r="E204" i="7"/>
  <c r="E203" i="7"/>
  <c r="F203" i="7" s="1"/>
  <c r="E202" i="7"/>
  <c r="F202" i="7" s="1"/>
  <c r="E201" i="7"/>
  <c r="F201" i="7" s="1"/>
  <c r="E200" i="7"/>
  <c r="F200" i="7" s="1"/>
  <c r="E199" i="7"/>
  <c r="F199" i="7" s="1"/>
  <c r="E198" i="7"/>
  <c r="F198" i="7" s="1"/>
  <c r="E197" i="7"/>
  <c r="F197" i="7" s="1"/>
  <c r="F196" i="7"/>
  <c r="E196" i="7"/>
  <c r="E195" i="7"/>
  <c r="F195" i="7" s="1"/>
  <c r="E194" i="7"/>
  <c r="F194" i="7" s="1"/>
  <c r="E193" i="7"/>
  <c r="F193" i="7" s="1"/>
  <c r="E192" i="7"/>
  <c r="F192" i="7" s="1"/>
  <c r="E191" i="7"/>
  <c r="F191" i="7" s="1"/>
  <c r="E190" i="7"/>
  <c r="F190" i="7" s="1"/>
  <c r="E189" i="7"/>
  <c r="F189" i="7" s="1"/>
  <c r="F188" i="7"/>
  <c r="E188" i="7"/>
  <c r="E187" i="7"/>
  <c r="F187" i="7" s="1"/>
  <c r="E186" i="7"/>
  <c r="F186" i="7" s="1"/>
  <c r="E185" i="7"/>
  <c r="F185" i="7" s="1"/>
  <c r="E184" i="7"/>
  <c r="F184" i="7" s="1"/>
  <c r="E183" i="7"/>
  <c r="F183" i="7" s="1"/>
  <c r="E182" i="7"/>
  <c r="F182" i="7" s="1"/>
  <c r="E181" i="7"/>
  <c r="F181" i="7" s="1"/>
  <c r="F180" i="7"/>
  <c r="E180" i="7"/>
  <c r="E179" i="7"/>
  <c r="F179" i="7" s="1"/>
  <c r="E178" i="7"/>
  <c r="F178" i="7" s="1"/>
  <c r="E177" i="7"/>
  <c r="F177" i="7" s="1"/>
  <c r="E176" i="7"/>
  <c r="F176" i="7" s="1"/>
  <c r="E175" i="7"/>
  <c r="F175" i="7" s="1"/>
  <c r="E174" i="7"/>
  <c r="F174" i="7" s="1"/>
  <c r="E173" i="7"/>
  <c r="F173" i="7" s="1"/>
  <c r="E172" i="7"/>
  <c r="F172" i="7" s="1"/>
  <c r="E171" i="7"/>
  <c r="F171" i="7" s="1"/>
  <c r="E170" i="7"/>
  <c r="F170" i="7" s="1"/>
  <c r="E169" i="7"/>
  <c r="F169" i="7" s="1"/>
  <c r="E168" i="7"/>
  <c r="F168" i="7" s="1"/>
  <c r="E167" i="7"/>
  <c r="F167" i="7" s="1"/>
  <c r="E166" i="7"/>
  <c r="F166" i="7" s="1"/>
  <c r="E165" i="7"/>
  <c r="F165" i="7" s="1"/>
  <c r="E164" i="7"/>
  <c r="F164" i="7" s="1"/>
  <c r="E163" i="7"/>
  <c r="F163" i="7" s="1"/>
  <c r="E162" i="7"/>
  <c r="F162" i="7" s="1"/>
  <c r="E161" i="7"/>
  <c r="F161" i="7" s="1"/>
  <c r="E160" i="7"/>
  <c r="F160" i="7" s="1"/>
  <c r="E159" i="7"/>
  <c r="F159" i="7" s="1"/>
  <c r="E158" i="7"/>
  <c r="F158" i="7" s="1"/>
  <c r="E157" i="7"/>
  <c r="F157" i="7" s="1"/>
  <c r="E156" i="7"/>
  <c r="F156" i="7" s="1"/>
  <c r="E155" i="7"/>
  <c r="F155" i="7" s="1"/>
  <c r="E154" i="7"/>
  <c r="F154" i="7" s="1"/>
  <c r="E153" i="7"/>
  <c r="F153" i="7" s="1"/>
  <c r="E152" i="7"/>
  <c r="F152" i="7" s="1"/>
  <c r="E151" i="7"/>
  <c r="F151" i="7" s="1"/>
  <c r="E150" i="7"/>
  <c r="F150" i="7" s="1"/>
  <c r="E149" i="7"/>
  <c r="F149" i="7" s="1"/>
  <c r="E148" i="7"/>
  <c r="F148" i="7" s="1"/>
  <c r="E147" i="7"/>
  <c r="F147" i="7" s="1"/>
  <c r="E146" i="7"/>
  <c r="F146" i="7" s="1"/>
  <c r="E145" i="7"/>
  <c r="F145" i="7" s="1"/>
  <c r="E144" i="7"/>
  <c r="F144" i="7" s="1"/>
  <c r="E143" i="7"/>
  <c r="F143" i="7" s="1"/>
  <c r="E142" i="7"/>
  <c r="F142" i="7" s="1"/>
  <c r="E141" i="7"/>
  <c r="F141" i="7" s="1"/>
  <c r="E140" i="7"/>
  <c r="F140" i="7" s="1"/>
  <c r="E139" i="7"/>
  <c r="F139" i="7" s="1"/>
  <c r="E138" i="7"/>
  <c r="F138" i="7" s="1"/>
  <c r="E137" i="7"/>
  <c r="F137" i="7" s="1"/>
  <c r="E136" i="7"/>
  <c r="F136" i="7" s="1"/>
  <c r="E135" i="7"/>
  <c r="F135" i="7" s="1"/>
  <c r="E134" i="7"/>
  <c r="F134" i="7" s="1"/>
  <c r="E133" i="7"/>
  <c r="F133" i="7" s="1"/>
  <c r="E132" i="7"/>
  <c r="F132" i="7" s="1"/>
  <c r="E131" i="7"/>
  <c r="F131" i="7" s="1"/>
  <c r="E130" i="7"/>
  <c r="F130" i="7" s="1"/>
  <c r="E129" i="7"/>
  <c r="F129" i="7" s="1"/>
  <c r="E128" i="7"/>
  <c r="F128" i="7" s="1"/>
  <c r="E127" i="7"/>
  <c r="F127" i="7" s="1"/>
  <c r="E126" i="7"/>
  <c r="F126" i="7" s="1"/>
  <c r="E125" i="7"/>
  <c r="F125" i="7" s="1"/>
  <c r="E124" i="7"/>
  <c r="F124" i="7" s="1"/>
  <c r="E123" i="7"/>
  <c r="F123" i="7" s="1"/>
  <c r="E122" i="7"/>
  <c r="F122" i="7" s="1"/>
  <c r="E121" i="7"/>
  <c r="F121" i="7" s="1"/>
  <c r="E120" i="7"/>
  <c r="F120" i="7" s="1"/>
  <c r="E119" i="7"/>
  <c r="F119" i="7" s="1"/>
  <c r="E118" i="7"/>
  <c r="F118" i="7" s="1"/>
  <c r="E117" i="7"/>
  <c r="F117" i="7" s="1"/>
  <c r="E116" i="7"/>
  <c r="F116" i="7" s="1"/>
  <c r="E115" i="7"/>
  <c r="F115" i="7" s="1"/>
  <c r="E114" i="7"/>
  <c r="F114" i="7" s="1"/>
  <c r="E113" i="7"/>
  <c r="F113" i="7" s="1"/>
  <c r="E112" i="7"/>
  <c r="F112" i="7" s="1"/>
  <c r="E111" i="7"/>
  <c r="F111" i="7" s="1"/>
  <c r="E110" i="7"/>
  <c r="F110" i="7" s="1"/>
  <c r="E109" i="7"/>
  <c r="F109" i="7" s="1"/>
  <c r="E108" i="7"/>
  <c r="F108" i="7" s="1"/>
  <c r="E107" i="7"/>
  <c r="F107" i="7" s="1"/>
  <c r="E106" i="7"/>
  <c r="F106" i="7" s="1"/>
  <c r="E105" i="7"/>
  <c r="F105" i="7" s="1"/>
  <c r="E104" i="7"/>
  <c r="F104" i="7" s="1"/>
  <c r="E103" i="7"/>
  <c r="F103" i="7" s="1"/>
  <c r="E102" i="7"/>
  <c r="F102" i="7" s="1"/>
  <c r="E101" i="7"/>
  <c r="F101" i="7" s="1"/>
  <c r="E100" i="7"/>
  <c r="F100" i="7" s="1"/>
  <c r="E99" i="7"/>
  <c r="F99" i="7" s="1"/>
  <c r="E98" i="7"/>
  <c r="F98" i="7" s="1"/>
  <c r="E97" i="7"/>
  <c r="F97" i="7" s="1"/>
  <c r="E96" i="7"/>
  <c r="F96" i="7" s="1"/>
  <c r="E95" i="7"/>
  <c r="F95" i="7" s="1"/>
  <c r="E94" i="7"/>
  <c r="F94" i="7" s="1"/>
  <c r="E93" i="7"/>
  <c r="F93" i="7" s="1"/>
  <c r="E92" i="7"/>
  <c r="F92" i="7" s="1"/>
  <c r="E91" i="7"/>
  <c r="F91" i="7" s="1"/>
  <c r="E90" i="7"/>
  <c r="F90" i="7" s="1"/>
  <c r="E89" i="7"/>
  <c r="F89" i="7" s="1"/>
  <c r="E88" i="7"/>
  <c r="F88" i="7" s="1"/>
  <c r="E87" i="7"/>
  <c r="F87" i="7" s="1"/>
  <c r="E86" i="7"/>
  <c r="F86" i="7" s="1"/>
  <c r="E85" i="7"/>
  <c r="F85" i="7" s="1"/>
  <c r="E84" i="7"/>
  <c r="F84" i="7" s="1"/>
  <c r="E83" i="7"/>
  <c r="F83" i="7" s="1"/>
  <c r="E82" i="7"/>
  <c r="F82" i="7" s="1"/>
  <c r="E81" i="7"/>
  <c r="F81" i="7" s="1"/>
  <c r="E80" i="7"/>
  <c r="F80" i="7" s="1"/>
  <c r="E79" i="7"/>
  <c r="F79" i="7" s="1"/>
  <c r="E78" i="7"/>
  <c r="F78" i="7" s="1"/>
  <c r="J77" i="7"/>
  <c r="F77" i="7"/>
  <c r="E77" i="7"/>
  <c r="F76" i="7"/>
  <c r="E76" i="7"/>
  <c r="J90" i="1"/>
  <c r="I90" i="1"/>
  <c r="K89" i="1"/>
  <c r="K90" i="1" s="1"/>
  <c r="G344" i="1"/>
  <c r="I89" i="1"/>
  <c r="G284" i="1"/>
  <c r="N359" i="1"/>
  <c r="O368" i="7" l="1"/>
  <c r="G271" i="7"/>
  <c r="I76" i="7" s="1"/>
  <c r="K76" i="7" l="1"/>
  <c r="K77" i="7" s="1"/>
  <c r="I77" i="7"/>
</calcChain>
</file>

<file path=xl/sharedStrings.xml><?xml version="1.0" encoding="utf-8"?>
<sst xmlns="http://schemas.openxmlformats.org/spreadsheetml/2006/main" count="3165" uniqueCount="2031">
  <si>
    <t>Welcome to IBM(R) ILOG(R) CPLEX(R) Interactive Optimizer 12.7.0.0</t>
  </si>
  <si>
    <t xml:space="preserve">  with Simplex, Mixed Integer &amp; Barrier Optimizers</t>
  </si>
  <si>
    <t>5725-A06 5725-A29 5724-Y48 5724-Y49 5724-Y54 5724-Y55 5655-Y21</t>
  </si>
  <si>
    <t>Copyright IBM Corp. 1988, 2016.  All Rights Reserved.</t>
  </si>
  <si>
    <t>Type 'help' for a list of available commands.</t>
  </si>
  <si>
    <t>Type 'help' followed by a command name for more</t>
  </si>
  <si>
    <t>information on commands.</t>
  </si>
  <si>
    <t>CPLEX&gt; Problem 'planejamento1.lp' read.</t>
  </si>
  <si>
    <t>CPLEX&gt; Tried aggregator 2 times.</t>
  </si>
  <si>
    <t>Aggregator did 1105 substitutions.</t>
  </si>
  <si>
    <t>Reduced MIP has 3001 binaries, 2701 generals, 0 SOSs, and 0 indicators.</t>
  </si>
  <si>
    <t>Probing fixed 0 vars, tightened 224 bounds.</t>
  </si>
  <si>
    <t>Cover probing fixed 0 vars, tightened 1 bounds.</t>
  </si>
  <si>
    <t>Tried aggregator 1 time.</t>
  </si>
  <si>
    <t>MIP emphasis: balance optimality and feasibility.</t>
  </si>
  <si>
    <t>MIP search method: dynamic search.</t>
  </si>
  <si>
    <t>Parallel mode: deterministic, using up to 4 threads.</t>
  </si>
  <si>
    <t xml:space="preserve">        Nodes                                         Cuts/</t>
  </si>
  <si>
    <t xml:space="preserve">   Node  Left     Objective  IInf  Best Integer    Best Bound    ItCnt     Gap</t>
  </si>
  <si>
    <t>Cover cuts applied:  2</t>
  </si>
  <si>
    <t>Root node processing (before b&amp;c):</t>
  </si>
  <si>
    <t>Parallel b&amp;c, 4 threads:</t>
  </si>
  <si>
    <t xml:space="preserve">  Wait time (average)   =    0.00 sec.</t>
  </si>
  <si>
    <t xml:space="preserve">                          ------------</t>
  </si>
  <si>
    <t>CPLEX&gt; Incumbent solution</t>
  </si>
  <si>
    <t>Variable Name             Solution Value</t>
  </si>
  <si>
    <t>x(L001,2,10)                    7.000000</t>
  </si>
  <si>
    <t>x(L004,2,5)                     1.000000</t>
  </si>
  <si>
    <t>x(L004,2,17)                    4.000000</t>
  </si>
  <si>
    <t>x(L011,2,9)                     7.000000</t>
  </si>
  <si>
    <t>x(L016,2,8)                     8.000000</t>
  </si>
  <si>
    <t>x(L022,2,7)                     8.000000</t>
  </si>
  <si>
    <t>x(L022,2,14)                    8.000000</t>
  </si>
  <si>
    <t>x(L031,1,17)                    4.000000</t>
  </si>
  <si>
    <t>x(L033,1,16)                    1.000000</t>
  </si>
  <si>
    <t>x(L036,1,17)                    1.000000</t>
  </si>
  <si>
    <t>x(L060,2,3)                     1.000000</t>
  </si>
  <si>
    <t>x(L060,2,5)                     1.000000</t>
  </si>
  <si>
    <t>x(L060,3,11)                   14.000000</t>
  </si>
  <si>
    <t>x(L060,3,14)                   12.000000</t>
  </si>
  <si>
    <t>x(L060,3,15)                    1.000000</t>
  </si>
  <si>
    <t>x(L064,3,7)                     1.000000</t>
  </si>
  <si>
    <t>x(L067,3,5)                     1.000000</t>
  </si>
  <si>
    <t>x(L067,3,8)                     1.000000</t>
  </si>
  <si>
    <t>x(L067,3,10)                   14.000000</t>
  </si>
  <si>
    <t>x(L067,3,13)                    2.000000</t>
  </si>
  <si>
    <t>x(L067,3,17)                    1.000000</t>
  </si>
  <si>
    <t>x(L070,3,6)                    13.000000</t>
  </si>
  <si>
    <t>x(L070,3,8)                     1.000000</t>
  </si>
  <si>
    <t>x(L070,3,10)                    1.000000</t>
  </si>
  <si>
    <t>x(F003,4,1)                     2.000000</t>
  </si>
  <si>
    <t>x(F015,4,14)                    1.000000</t>
  </si>
  <si>
    <t>x(F017,4,3)                     4.000000</t>
  </si>
  <si>
    <t>x(F017,4,4)                     4.000000</t>
  </si>
  <si>
    <t>x(F020,4,14)                    1.000000</t>
  </si>
  <si>
    <t>x(F023,4,7)                     4.000000</t>
  </si>
  <si>
    <t>x(F023,4,15)                    2.000000</t>
  </si>
  <si>
    <t>x(F035,4,16)                    1.000000</t>
  </si>
  <si>
    <t>x(F039,4,17)                    3.000000</t>
  </si>
  <si>
    <t>x(F043,4,14)                    1.000000</t>
  </si>
  <si>
    <t>x(F045,4,6)                     1.000000</t>
  </si>
  <si>
    <t>x(F053,4,6)                     2.000000</t>
  </si>
  <si>
    <t>x(F055,4,5)                     3.000000</t>
  </si>
  <si>
    <t>x(F056,4,2)                     1.000000</t>
  </si>
  <si>
    <t>x(F056,4,6)                     1.000000</t>
  </si>
  <si>
    <t>x(F056,4,7)                     1.000000</t>
  </si>
  <si>
    <t>x(F056,4,12)                    1.000000</t>
  </si>
  <si>
    <t>x(F056,4,13)                    1.000000</t>
  </si>
  <si>
    <t>x(F056,4,14)                    1.000000</t>
  </si>
  <si>
    <t>x(F056,4,15)                    1.000000</t>
  </si>
  <si>
    <t>x(F086,5,16)                   10.000000</t>
  </si>
  <si>
    <t>x(F098,5,17)                    3.000000</t>
  </si>
  <si>
    <t>x(F101,5,2)                     1.000000</t>
  </si>
  <si>
    <t>x(F102,5,12)                   10.000000</t>
  </si>
  <si>
    <t>x(F102,5,13)                    1.000000</t>
  </si>
  <si>
    <t>x(F113,5,7)                     8.000000</t>
  </si>
  <si>
    <t>x(F116,5,1)                     3.000000</t>
  </si>
  <si>
    <t>x(F116,5,15)                    8.000000</t>
  </si>
  <si>
    <t>x(C003,6,13)                    1.000000</t>
  </si>
  <si>
    <t>x(C004,6,2)                     1.000000</t>
  </si>
  <si>
    <t>x(C005,6,2)                     1.000000</t>
  </si>
  <si>
    <t>x(C005,6,4)                     1.000000</t>
  </si>
  <si>
    <t>x(C005,6,5)                     1.000000</t>
  </si>
  <si>
    <t>x(C005,6,7)                     1.000000</t>
  </si>
  <si>
    <t>x(C005,6,8)                     1.000000</t>
  </si>
  <si>
    <t>x(C005,6,10)                    2.000000</t>
  </si>
  <si>
    <t>x(C005,6,11)                    1.000000</t>
  </si>
  <si>
    <t>x(C005,6,14)                    1.000000</t>
  </si>
  <si>
    <t>x(C005,6,16)                    1.000000</t>
  </si>
  <si>
    <t>x(C005,6,17)                    1.000000</t>
  </si>
  <si>
    <t>y(L004,2,2)                     1.000000</t>
  </si>
  <si>
    <t>y(L025,1,17)                    1.000000</t>
  </si>
  <si>
    <t>y(L028,1,5)                     1.000000</t>
  </si>
  <si>
    <t>y(L035,1,12)                    1.000000</t>
  </si>
  <si>
    <t>y(L036,1,5)                     1.000000</t>
  </si>
  <si>
    <t>y(L039,1,12)                    1.000000</t>
  </si>
  <si>
    <t>y(L041,1,17)                    1.000000</t>
  </si>
  <si>
    <t>y(L042,1,6)                     1.000000</t>
  </si>
  <si>
    <t>y(L053,1,12)                    1.000000</t>
  </si>
  <si>
    <t>y(L059,1,17)                    1.000000</t>
  </si>
  <si>
    <t>y(L061,1,6)                     1.000000</t>
  </si>
  <si>
    <t>y(L062,3,9)                     1.000000</t>
  </si>
  <si>
    <t>y(F025,4,5)                     1.000000</t>
  </si>
  <si>
    <t>y(F026,4,12)                    1.000000</t>
  </si>
  <si>
    <t>y(F040,4,6)                     1.000000</t>
  </si>
  <si>
    <t>y(F046,4,9)                     1.000000</t>
  </si>
  <si>
    <t>y(F050,4,9)                     1.000000</t>
  </si>
  <si>
    <t>y(F101,5,5)                     1.000000</t>
  </si>
  <si>
    <t>y(F105,5,17)                    1.000000</t>
  </si>
  <si>
    <t>y(C002,6,17)                    1.000000</t>
  </si>
  <si>
    <t>z(C005,6,1)                     1.000000</t>
  </si>
  <si>
    <t>z(C005,6,2)                     1.000000</t>
  </si>
  <si>
    <t>z(C005,6,3)                     1.000000</t>
  </si>
  <si>
    <t>z(C005,6,4)                     1.000000</t>
  </si>
  <si>
    <t>z(C005,6,5)                     1.000000</t>
  </si>
  <si>
    <t>z(C005,6,8)                     1.000000</t>
  </si>
  <si>
    <t>z(C005,6,10)                    1.000000</t>
  </si>
  <si>
    <t>z(C005,6,12)                    1.000000</t>
  </si>
  <si>
    <t>z(C005,6,14)                    1.000000</t>
  </si>
  <si>
    <t>parcial(C005,6,1)              50.000000</t>
  </si>
  <si>
    <t>parcial(C005,6,2)             100.000000</t>
  </si>
  <si>
    <t>All other variables in the range 1-83214 are 0.</t>
  </si>
  <si>
    <t>Read time = 0.20 sec. (9.07 ticks)</t>
  </si>
  <si>
    <t>MIP Presolve eliminated 58661 rows and 76400 columns.</t>
  </si>
  <si>
    <t>MIP Presolve modified 41985 coefficients.</t>
  </si>
  <si>
    <t>Reduced MIP has 5237 rows, 5702 columns, and 26720 nonzeros.</t>
  </si>
  <si>
    <t>Reduced MIP has 3001 binaries, 1165 generals, 0 SOSs, and 0 indicators.</t>
  </si>
  <si>
    <t>Probing time = 0.05 sec. (3.07 ticks)</t>
  </si>
  <si>
    <t>Probing time = 0.02 sec. (3.25 ticks)</t>
  </si>
  <si>
    <t>Clique table members: 6214.</t>
  </si>
  <si>
    <t xml:space="preserve">      0     0  3980159.6567   136                3980159.6567      524         </t>
  </si>
  <si>
    <t xml:space="preserve">      0     0  3980162.3542   156                   Cuts: 227     1159         </t>
  </si>
  <si>
    <t>Flow cuts applied:  1</t>
  </si>
  <si>
    <t>Mixed integer rounding cuts applied:  104</t>
  </si>
  <si>
    <t>Zero-half cuts applied:  3</t>
  </si>
  <si>
    <t>Lift and project cuts applied:  9</t>
  </si>
  <si>
    <t xml:space="preserve">  Wait time (average)   =    0.01 sec.</t>
  </si>
  <si>
    <t>x(L001,2,7)                     7.000000</t>
  </si>
  <si>
    <t>x(L001,2,8)                     7.000000</t>
  </si>
  <si>
    <t>x(L001,2,13)                    7.000000</t>
  </si>
  <si>
    <t>x(L001,2,14)                    5.000000</t>
  </si>
  <si>
    <t>x(L001,2,15)                    7.000000</t>
  </si>
  <si>
    <t>x(L001,2,16)                    7.000000</t>
  </si>
  <si>
    <t>x(L004,2,1)                     7.000000</t>
  </si>
  <si>
    <t>x(L004,2,3)                     6.000000</t>
  </si>
  <si>
    <t>x(L004,2,4)                     7.000000</t>
  </si>
  <si>
    <t>x(L009,2,14)                    1.000000</t>
  </si>
  <si>
    <t>x(L011,2,12)                    8.000000</t>
  </si>
  <si>
    <t>x(L011,2,15)                    8.000000</t>
  </si>
  <si>
    <t>x(L011,2,16)                    8.000000</t>
  </si>
  <si>
    <t>x(L011,2,17)                    8.000000</t>
  </si>
  <si>
    <t>x(L012,2,1)                     2.000000</t>
  </si>
  <si>
    <t>x(L016,2,10)                    8.000000</t>
  </si>
  <si>
    <t>x(L016,2,13)                    8.000000</t>
  </si>
  <si>
    <t>x(L020,1,16)                    3.000000</t>
  </si>
  <si>
    <t>x(L020,1,17)                    1.000000</t>
  </si>
  <si>
    <t>x(L022,2,5)                     8.000000</t>
  </si>
  <si>
    <t>x(L022,2,15)                    2.000000</t>
  </si>
  <si>
    <t>x(L022,2,17)                    3.000000</t>
  </si>
  <si>
    <t>x(L025,1,13)                    3.000000</t>
  </si>
  <si>
    <t>x(L026,1,13)                    2.000000</t>
  </si>
  <si>
    <t>x(L028,1,17)                    1.000000</t>
  </si>
  <si>
    <t>x(L030,1,14)                    2.000000</t>
  </si>
  <si>
    <t>x(L031,1,1)                     4.000000</t>
  </si>
  <si>
    <t>x(L032,1,3)                     2.000000</t>
  </si>
  <si>
    <t>x(L033,1,17)                    1.000000</t>
  </si>
  <si>
    <t>x(L036,1,14)                    1.000000</t>
  </si>
  <si>
    <t>x(L041,1,3)                     2.000000</t>
  </si>
  <si>
    <t>x(L042,1,7)                     2.000000</t>
  </si>
  <si>
    <t>x(L060,2,6)                    14.000000</t>
  </si>
  <si>
    <t>x(L060,3,1)                    14.000000</t>
  </si>
  <si>
    <t>x(L060,3,16)                   11.000000</t>
  </si>
  <si>
    <t>x(L061,1,11)                    1.000000</t>
  </si>
  <si>
    <t>x(L062,3,10)                    1.000000</t>
  </si>
  <si>
    <t>x(L064,3,8)                    13.000000</t>
  </si>
  <si>
    <t>x(L067,1,1)                     2.000000</t>
  </si>
  <si>
    <t>x(L067,3,4)                     1.000000</t>
  </si>
  <si>
    <t>x(L067,3,9)                     6.000000</t>
  </si>
  <si>
    <t>x(L070,3,3)                     1.000000</t>
  </si>
  <si>
    <t>x(L070,3,4)                    13.000000</t>
  </si>
  <si>
    <t>x(L070,3,14)                   13.000000</t>
  </si>
  <si>
    <t>x(L070,3,15)                    1.000000</t>
  </si>
  <si>
    <t>x(L070,3,16)                    1.000000</t>
  </si>
  <si>
    <t>x(F009,4,1)                     2.000000</t>
  </si>
  <si>
    <t>x(F016,4,1)                     3.000000</t>
  </si>
  <si>
    <t>x(F016,4,11)                    4.000000</t>
  </si>
  <si>
    <t>x(F017,4,17)                    3.000000</t>
  </si>
  <si>
    <t>x(F020,4,8)                     1.000000</t>
  </si>
  <si>
    <t>x(F020,4,9)                     4.000000</t>
  </si>
  <si>
    <t>x(F021,4,10)                    4.000000</t>
  </si>
  <si>
    <t>x(F021,4,17)                    1.000000</t>
  </si>
  <si>
    <t>x(F023,4,2)                     3.000000</t>
  </si>
  <si>
    <t>x(F024,4,13)                    3.000000</t>
  </si>
  <si>
    <t>x(F025,4,9)                     2.000000</t>
  </si>
  <si>
    <t>x(F027,4,2)                     1.000000</t>
  </si>
  <si>
    <t>x(F028,4,16)                    2.000000</t>
  </si>
  <si>
    <t>x(F033,4,8)                     2.000000</t>
  </si>
  <si>
    <t>x(F034,4,2)                     3.000000</t>
  </si>
  <si>
    <t>x(F036,4,12)                    3.000000</t>
  </si>
  <si>
    <t>x(F037,4,15)                    1.000000</t>
  </si>
  <si>
    <t>x(F038,4,12)                    3.000000</t>
  </si>
  <si>
    <t>x(F038,4,13)                    1.000000</t>
  </si>
  <si>
    <t>x(F039,4,3)                     2.000000</t>
  </si>
  <si>
    <t>x(F040,4,10)                    2.000000</t>
  </si>
  <si>
    <t>x(F040,4,11)                    1.000000</t>
  </si>
  <si>
    <t>x(F041,4,15)                    1.000000</t>
  </si>
  <si>
    <t>x(F042,4,14)                    2.000000</t>
  </si>
  <si>
    <t>x(F044,4,3)                     2.000000</t>
  </si>
  <si>
    <t>x(F044,4,5)                     1.000000</t>
  </si>
  <si>
    <t>x(F044,4,16)                    3.000000</t>
  </si>
  <si>
    <t>x(F045,4,11)                    1.000000</t>
  </si>
  <si>
    <t>x(F047,4,8)                     1.000000</t>
  </si>
  <si>
    <t>x(F053,4,4)                     1.000000</t>
  </si>
  <si>
    <t>x(F053,4,15)                    1.000000</t>
  </si>
  <si>
    <t>x(F054,4,13)                    1.000000</t>
  </si>
  <si>
    <t>x(F054,4,14)                    1.000000</t>
  </si>
  <si>
    <t>x(F056,4,4)                     1.000000</t>
  </si>
  <si>
    <t>x(F056,4,5)                     1.000000</t>
  </si>
  <si>
    <t>x(F056,4,8)                     1.000000</t>
  </si>
  <si>
    <t>x(F056,4,10)                    1.000000</t>
  </si>
  <si>
    <t>x(F078,4,7)                     1.000000</t>
  </si>
  <si>
    <t>x(F086,5,6)                     8.000000</t>
  </si>
  <si>
    <t>x(F086,5,14)                   10.000000</t>
  </si>
  <si>
    <t>x(F096,5,4)                     4.000000</t>
  </si>
  <si>
    <t>x(F098,5,10)                    3.000000</t>
  </si>
  <si>
    <t>x(F099,5,4)                     1.000000</t>
  </si>
  <si>
    <t>x(F101,5,1)                     7.000000</t>
  </si>
  <si>
    <t>x(F101,5,3)                     9.000000</t>
  </si>
  <si>
    <t>x(F106,5,10)                    7.000000</t>
  </si>
  <si>
    <t>x(F106,5,11)                    5.000000</t>
  </si>
  <si>
    <t>x(F106,5,17)                    3.000000</t>
  </si>
  <si>
    <t>x(F113,5,6)                     2.000000</t>
  </si>
  <si>
    <t>x(F113,5,17)                    6.000000</t>
  </si>
  <si>
    <t>x(F114,5,11)                    5.000000</t>
  </si>
  <si>
    <t>x(F116,5,9)                     6.000000</t>
  </si>
  <si>
    <t>x(F119,5,2)                     1.000000</t>
  </si>
  <si>
    <t>x(F119,5,13)                    8.000000</t>
  </si>
  <si>
    <t>x(C003,6,14)                    1.000000</t>
  </si>
  <si>
    <t>x(C005,6,1)                     1.000000</t>
  </si>
  <si>
    <t>x(C005,6,3)                     1.000000</t>
  </si>
  <si>
    <t>x(C005,6,4)                     2.000000</t>
  </si>
  <si>
    <t>x(C005,6,6)                     2.000000</t>
  </si>
  <si>
    <t>x(C005,6,9)                     1.000000</t>
  </si>
  <si>
    <t>x(C005,6,10)                    1.000000</t>
  </si>
  <si>
    <t>x(C005,6,11)                    2.000000</t>
  </si>
  <si>
    <t>x(C005,6,12)                    1.000000</t>
  </si>
  <si>
    <t>x(C005,6,13)                    1.000000</t>
  </si>
  <si>
    <t>x(C005,6,15)                    1.000000</t>
  </si>
  <si>
    <t>x(C007,6,10)                    1.000000</t>
  </si>
  <si>
    <t>y(L004,2,17)                    1.000000</t>
  </si>
  <si>
    <t>y(L006,2,3)                     1.000000</t>
  </si>
  <si>
    <t>y(L009,2,2)                     1.000000</t>
  </si>
  <si>
    <t>y(L010,2,14)                    1.000000</t>
  </si>
  <si>
    <t>y(L012,2,1)                     1.000000</t>
  </si>
  <si>
    <t>y(L020,1,17)                    1.000000</t>
  </si>
  <si>
    <t>y(L024,1,12)                    1.000000</t>
  </si>
  <si>
    <t>y(L026,1,17)                    1.000000</t>
  </si>
  <si>
    <t>y(L031,1,17)                    1.000000</t>
  </si>
  <si>
    <t>y(L032,1,17)                    1.000000</t>
  </si>
  <si>
    <t>y(L033,1,17)                    1.000000</t>
  </si>
  <si>
    <t>y(L060,3,8)                     1.000000</t>
  </si>
  <si>
    <t>y(L065,3,8)                     1.000000</t>
  </si>
  <si>
    <t>y(F003,4,10)                    1.000000</t>
  </si>
  <si>
    <t>y(F009,4,6)                     1.000000</t>
  </si>
  <si>
    <t>y(F017,4,8)                     1.000000</t>
  </si>
  <si>
    <t>y(F021,4,6)                     1.000000</t>
  </si>
  <si>
    <t>y(F026,4,9)                     1.000000</t>
  </si>
  <si>
    <t>y(F027,4,6)                     1.000000</t>
  </si>
  <si>
    <t>y(F028,4,6)                     1.000000</t>
  </si>
  <si>
    <t>y(F032,4,13)                    1.000000</t>
  </si>
  <si>
    <t>y(F036,4,6)                     1.000000</t>
  </si>
  <si>
    <t>y(F037,4,11)                    1.000000</t>
  </si>
  <si>
    <t>y(F038,4,6)                     1.000000</t>
  </si>
  <si>
    <t>y(F039,4,8)                     1.000000</t>
  </si>
  <si>
    <t>y(F041,4,8)                     1.000000</t>
  </si>
  <si>
    <t>y(F042,4,5)                     1.000000</t>
  </si>
  <si>
    <t>y(F044,4,4)                     1.000000</t>
  </si>
  <si>
    <t>y(F045,4,6)                     1.000000</t>
  </si>
  <si>
    <t>y(F046,4,17)                    1.000000</t>
  </si>
  <si>
    <t>y(F047,4,15)                    1.000000</t>
  </si>
  <si>
    <t>y(F054,4,6)                     1.000000</t>
  </si>
  <si>
    <t>y(F056,4,9)                     1.000000</t>
  </si>
  <si>
    <t>y(F073,4,14)                    1.000000</t>
  </si>
  <si>
    <t>y(F079,4,17)                    1.000000</t>
  </si>
  <si>
    <t>y(F086,5,4)                     1.000000</t>
  </si>
  <si>
    <t>y(F090,5,17)                    1.000000</t>
  </si>
  <si>
    <t>y(F105,5,15)                    1.000000</t>
  </si>
  <si>
    <t>y(C003,6,1)                     1.000000</t>
  </si>
  <si>
    <t>y(C005,6,13)                    1.000000</t>
  </si>
  <si>
    <t>y(C007,6,5)                     1.000000</t>
  </si>
  <si>
    <t>y(C009,6,3)                     1.000000</t>
  </si>
  <si>
    <t>z(L060,2,3)                     1.000000</t>
  </si>
  <si>
    <t>z(L060,3,1)                     1.000000</t>
  </si>
  <si>
    <t>z(L060,3,10)                    1.000000</t>
  </si>
  <si>
    <t>z(L060,3,11)                    1.000000</t>
  </si>
  <si>
    <t>z(L060,3,12)                    1.000000</t>
  </si>
  <si>
    <t>z(L067,3,9)                     1.000000</t>
  </si>
  <si>
    <t>z(L067,3,13)                    1.000000</t>
  </si>
  <si>
    <t>z(F017,4,4)                     1.000000</t>
  </si>
  <si>
    <t>z(F044,4,3)                     1.000000</t>
  </si>
  <si>
    <t>z(F054,4,14)                    1.000000</t>
  </si>
  <si>
    <t>z(F056,4,15)                    1.000000</t>
  </si>
  <si>
    <t>z(C001,6,8)                     1.000000</t>
  </si>
  <si>
    <t>z(C005,6,6)                     1.000000</t>
  </si>
  <si>
    <t>z(C005,6,11)                    1.000000</t>
  </si>
  <si>
    <t>z(C005,6,13)                    1.000000</t>
  </si>
  <si>
    <t>z(C005,6,16)                    1.000000</t>
  </si>
  <si>
    <t>parcial(L001,2,4)               0.000000</t>
  </si>
  <si>
    <t>parcial(L009,2,2)              20.000000</t>
  </si>
  <si>
    <t>parcial(L012,2,1)              33.994376</t>
  </si>
  <si>
    <t>parcial(L022,2,15)            198.000000</t>
  </si>
  <si>
    <t>parcial(L060,2,3)              76.753986</t>
  </si>
  <si>
    <t>parcial(L060,2,12)            120.273349</t>
  </si>
  <si>
    <t>parcial(L060,3,1)             207.397900</t>
  </si>
  <si>
    <t>parcial(L060,3,9)             207.397900</t>
  </si>
  <si>
    <t>parcial(L060,3,10)            214.795799</t>
  </si>
  <si>
    <t>parcial(L060,3,11)            220.000000</t>
  </si>
  <si>
    <t>parcial(L060,3,12)            207.397900</t>
  </si>
  <si>
    <t>parcial(L060,3,13)            214.795799</t>
  </si>
  <si>
    <t>parcial(L060,3,14)            182.193699</t>
  </si>
  <si>
    <t>parcial(L060,3,15)            220.000000</t>
  </si>
  <si>
    <t>parcial(L062,2,13)             71.207289</t>
  </si>
  <si>
    <t>parcial(L065,3,2)             220.000000</t>
  </si>
  <si>
    <t>parcial(L067,3,1)              20.000000</t>
  </si>
  <si>
    <t>parcial(L067,3,9)              20.000000</t>
  </si>
  <si>
    <t>parcial(L067,3,13)            220.000000</t>
  </si>
  <si>
    <t>parcial(L067,3,16)            207.397900</t>
  </si>
  <si>
    <t>parcial(F017,4,4)             117.431339</t>
  </si>
  <si>
    <t>parcial(F044,4,3)              73.440000</t>
  </si>
  <si>
    <t>parcial(F054,4,14)            102.453000</t>
  </si>
  <si>
    <t>parcial(F056,4,15)             97.710833</t>
  </si>
  <si>
    <t>parcial(C001,6,8)              20.000000</t>
  </si>
  <si>
    <t>parcial(C003,6,14)            170.000000</t>
  </si>
  <si>
    <t>parcial(C004,6,9)              68.180556</t>
  </si>
  <si>
    <t>parcial(C004,6,12)            196.347222</t>
  </si>
  <si>
    <t>parcial(C005,6,4)              50.000000</t>
  </si>
  <si>
    <t>parcial(C005,6,5)             140.000000</t>
  </si>
  <si>
    <t>parcial(C005,6,6)             190.000000</t>
  </si>
  <si>
    <t>parcial(C005,6,10)             96.347222</t>
  </si>
  <si>
    <t>parcial(C005,6,11)            146.347222</t>
  </si>
  <si>
    <t>parcial(C005,6,13)            114.982639</t>
  </si>
  <si>
    <t>parcial(C005,6,16)             30.000000</t>
  </si>
  <si>
    <t>parcial(C006,6,15)            220.000000</t>
  </si>
  <si>
    <t>parcial(C009,6,2)              70.000000</t>
  </si>
  <si>
    <t>CPLEX&gt; Problem 'planejamento3.lp' read.</t>
  </si>
  <si>
    <t>Read time = 0.19 sec. (9.07 ticks)</t>
  </si>
  <si>
    <t>Probing time = 0.03 sec. (3.25 ticks)</t>
  </si>
  <si>
    <t>x(L022,2,3)                     8.000000</t>
  </si>
  <si>
    <t>x(L022,2,9)                     6.000000</t>
  </si>
  <si>
    <t>x(C004,6,10)                    1.000000</t>
  </si>
  <si>
    <t>x(C005,6,14)                    2.000000</t>
  </si>
  <si>
    <t>x(C005,6,16)                    2.000000</t>
  </si>
  <si>
    <t>x(C006,6,1)                     1.000000</t>
  </si>
  <si>
    <t>y(C002,6,1)                     1.000000</t>
  </si>
  <si>
    <t>z(L067,3,12)                    1.000000</t>
  </si>
  <si>
    <t>z(C007,6,10)                    1.000000</t>
  </si>
  <si>
    <t>parcial(C005,6,5)             100.000000</t>
  </si>
  <si>
    <t>parcial(C005,6,14)            190.000000</t>
  </si>
  <si>
    <t>CPLEX&gt; Problem 'planejamento4.lp' read.</t>
  </si>
  <si>
    <t>x(L060,2,12)                    7.000000</t>
  </si>
  <si>
    <t>x(F119,5,17)                    1.000000</t>
  </si>
  <si>
    <t>x(C005,6,6)                     1.000000</t>
  </si>
  <si>
    <t>z(L060,2,11)                    1.000000</t>
  </si>
  <si>
    <t>z(C001,6,7)                     1.000000</t>
  </si>
  <si>
    <t>parcial(L060,2,11)            119.726651</t>
  </si>
  <si>
    <t>CPLEX&gt; Problem 'planejamento5.lp' read.</t>
  </si>
  <si>
    <t>x(C004,6,4)                     1.000000</t>
  </si>
  <si>
    <t>z(C004,6,4)                     1.000000</t>
  </si>
  <si>
    <t>parcial(C005,6,6)              50.000000</t>
  </si>
  <si>
    <t>Implied bound cuts applied:  6</t>
  </si>
  <si>
    <t xml:space="preserve">  Wait time (average)   =    0.02 sec.</t>
  </si>
  <si>
    <t>x(L011,2,4)                     8.000000</t>
  </si>
  <si>
    <t>x(L011,2,14)                    1.000000</t>
  </si>
  <si>
    <t>x(L022,2,1)                     3.000000</t>
  </si>
  <si>
    <t>x(L022,2,9)                     2.000000</t>
  </si>
  <si>
    <t>x(L022,2,15)                    1.000000</t>
  </si>
  <si>
    <t>x(L060,3,3)                     2.000000</t>
  </si>
  <si>
    <t>x(L060,3,7)                     2.000000</t>
  </si>
  <si>
    <t>x(L060,3,15)                   15.000000</t>
  </si>
  <si>
    <t>x(L064,3,2)                     2.000000</t>
  </si>
  <si>
    <t>x(L065,3,13)                    1.000000</t>
  </si>
  <si>
    <t>x(L067,3,3)                    13.000000</t>
  </si>
  <si>
    <t>x(L070,3,6)                     1.000000</t>
  </si>
  <si>
    <t>x(F056,4,9)                     1.000000</t>
  </si>
  <si>
    <t>x(C003,6,12)                    1.000000</t>
  </si>
  <si>
    <t>x(C004,6,15)                    1.000000</t>
  </si>
  <si>
    <t>x(C005,6,8)                     2.000000</t>
  </si>
  <si>
    <t>y(F032,4,10)                    1.000000</t>
  </si>
  <si>
    <t>y(F042,4,1)                     1.000000</t>
  </si>
  <si>
    <t>y(C005,6,16)                    1.000000</t>
  </si>
  <si>
    <t>z(L060,3,3)                     1.000000</t>
  </si>
  <si>
    <t>z(L060,3,7)                     1.000000</t>
  </si>
  <si>
    <t>z(C005,6,7)                     1.000000</t>
  </si>
  <si>
    <t>z(C005,6,15)                    1.000000</t>
  </si>
  <si>
    <t>parcial(C005,6,7)             100.000000</t>
  </si>
  <si>
    <t xml:space="preserve">&gt;"C:\Program Files\IBM\ILOG\CPLEX_Studio127\cplex\bin\x64_win64\cplex" -c "read planejamento1.lp"  "opt" "display solution variables -" "quit"  </t>
  </si>
  <si>
    <t>Read time = 0.22 sec. (9.07 ticks)</t>
  </si>
  <si>
    <t>MIP Presolve modified 42087 coefficients.</t>
  </si>
  <si>
    <t>Clique table members: 6354.</t>
  </si>
  <si>
    <t>Root relaxation solution time = 0.03 sec. (16.91 ticks)</t>
  </si>
  <si>
    <t xml:space="preserve">      0     0  3980159.6567   149                3980159.6567      540         </t>
  </si>
  <si>
    <t xml:space="preserve">      0     0  3980162.0398   254                   Cuts: 182     1437         </t>
  </si>
  <si>
    <t>*     0+    0                      3990033.6100  3980162.0398             0.25%</t>
  </si>
  <si>
    <t xml:space="preserve">      0     0  3980163.5170   204  3990033.6100      Cuts: 84     2059    0.25%</t>
  </si>
  <si>
    <t xml:space="preserve">      0     0  3980163.5310   229  3990033.6100      Cuts: 82     2325    0.25%</t>
  </si>
  <si>
    <t xml:space="preserve">      0     2  3980163.5310   216  3990033.6100  3980163.7749     2325    0.25%</t>
  </si>
  <si>
    <t xml:space="preserve">     68    70  3980163.5556   193  3990033.6100  3980163.7749     2465    0.25%</t>
  </si>
  <si>
    <t>*    80+    1                      3981934.4100  3980163.7749             0.04%</t>
  </si>
  <si>
    <t>*    83+    1                      3981460.6100  3980163.7749             0.03%</t>
  </si>
  <si>
    <t>*    90+    1                      3981377.6100  3980163.7749             0.03%</t>
  </si>
  <si>
    <t>*    90+    1                      3981233.6100  3980163.7749             0.03%</t>
  </si>
  <si>
    <t>*    94+    1                      3980945.6100  3980163.7749             0.02%</t>
  </si>
  <si>
    <t xml:space="preserve">    181   137  3980174.1439   186  3980945.6100  3980163.7749     2815    0.02%</t>
  </si>
  <si>
    <t xml:space="preserve">    422   343  3980163.5608   202  3980945.6100  3980163.7749     4023    0.02%</t>
  </si>
  <si>
    <t xml:space="preserve">    778   639  3980477.3756   143  3980945.6100  3980163.7749     9990    0.02%</t>
  </si>
  <si>
    <t xml:space="preserve">   1108   958  3980582.0540    43  3980945.6100  3980163.7749    13100    0.02%</t>
  </si>
  <si>
    <t>*  1441+ 1251                      3980675.8100  3980163.7749             0.01%</t>
  </si>
  <si>
    <t xml:space="preserve">   1452  1301  3980587.8100     8  3980675.8100  3980163.7749    15313    0.01%</t>
  </si>
  <si>
    <t xml:space="preserve">   1669  1466  3980590.3965    11  3980675.8100  3980163.7749    16625    0.01%</t>
  </si>
  <si>
    <t>*  1703+ 1021                      3980672.8100  3980175.5344             0.01%</t>
  </si>
  <si>
    <t xml:space="preserve">   1703  1022  3980175.5344   219  3980672.8100  3980175.5344    26479    0.01%</t>
  </si>
  <si>
    <t xml:space="preserve">   1721  1029  3980176.2937   166  3980672.8100  3980175.5344    26631    0.01%</t>
  </si>
  <si>
    <t>*  1751+   56                      3980544.6100  3980175.5344             0.01%</t>
  </si>
  <si>
    <t>Implied bound cuts applied:  16</t>
  </si>
  <si>
    <t>Flow cuts applied:  16</t>
  </si>
  <si>
    <t>Mixed integer rounding cuts applied:  101</t>
  </si>
  <si>
    <t>Zero-half cuts applied:  7</t>
  </si>
  <si>
    <t>Lift and project cuts applied:  1</t>
  </si>
  <si>
    <t>Gomory fractional cuts applied:  13</t>
  </si>
  <si>
    <t>Solution pool: 9 solutions saved.</t>
  </si>
  <si>
    <t>Current MIP best bound = 3.9801755344e+006 (gap = 369.076, 0.01%)</t>
  </si>
  <si>
    <t>x(L001,2,3)                     7.000000</t>
  </si>
  <si>
    <t>x(L001,2,5)                     7.000000</t>
  </si>
  <si>
    <t>x(L001,2,6)                     1.000000</t>
  </si>
  <si>
    <t>x(L001,2,8)                     5.000000</t>
  </si>
  <si>
    <t>x(L001,2,9)                     5.000000</t>
  </si>
  <si>
    <t>x(L001,2,11)                    7.000000</t>
  </si>
  <si>
    <t>x(L001,2,13)                    3.000000</t>
  </si>
  <si>
    <t>x(L001,2,15)                    1.000000</t>
  </si>
  <si>
    <t>x(L004,2,2)                     4.000000</t>
  </si>
  <si>
    <t>x(L004,2,6)                     4.000000</t>
  </si>
  <si>
    <t>x(L004,2,7)                     3.000000</t>
  </si>
  <si>
    <t>x(L004,2,15)                    6.000000</t>
  </si>
  <si>
    <t>x(L009,2,7)                     1.000000</t>
  </si>
  <si>
    <t>x(L010,2,16)                    1.000000</t>
  </si>
  <si>
    <t>x(L011,2,2)                     8.000000</t>
  </si>
  <si>
    <t>x(L011,2,5)                     7.000000</t>
  </si>
  <si>
    <t>x(L011,2,7)                     6.000000</t>
  </si>
  <si>
    <t>x(L011,2,8)                     7.000000</t>
  </si>
  <si>
    <t>x(L011,2,9)                     3.000000</t>
  </si>
  <si>
    <t>x(L011,2,12)                    5.000000</t>
  </si>
  <si>
    <t>x(L011,2,16)                    5.000000</t>
  </si>
  <si>
    <t>x(L012,2,11)                    2.000000</t>
  </si>
  <si>
    <t>x(L016,2,1)                     8.000000</t>
  </si>
  <si>
    <t>x(L016,2,3)                     8.000000</t>
  </si>
  <si>
    <t>x(L016,2,4)                     8.000000</t>
  </si>
  <si>
    <t>x(L016,2,8)                     1.000000</t>
  </si>
  <si>
    <t>x(L016,2,10)                    3.000000</t>
  </si>
  <si>
    <t>x(L016,2,11)                    5.000000</t>
  </si>
  <si>
    <t>x(L016,2,13)                    1.000000</t>
  </si>
  <si>
    <t>x(L016,2,14)                    7.000000</t>
  </si>
  <si>
    <t>x(L020,1,7)                     4.000000</t>
  </si>
  <si>
    <t>x(L022,2,1)                     1.000000</t>
  </si>
  <si>
    <t>x(L022,2,2)                     2.000000</t>
  </si>
  <si>
    <t>x(L022,2,3)                     1.000000</t>
  </si>
  <si>
    <t>x(L022,2,4)                     7.000000</t>
  </si>
  <si>
    <t>x(L022,2,5)                     2.000000</t>
  </si>
  <si>
    <t>x(L022,2,6)                     1.000000</t>
  </si>
  <si>
    <t>x(L022,2,10)                    5.000000</t>
  </si>
  <si>
    <t>x(L022,2,13)                    1.000000</t>
  </si>
  <si>
    <t>x(L022,2,14)                    7.000000</t>
  </si>
  <si>
    <t>x(L022,2,15)                    8.000000</t>
  </si>
  <si>
    <t>x(L022,2,16)                    8.000000</t>
  </si>
  <si>
    <t>x(L025,1,3)                     3.000000</t>
  </si>
  <si>
    <t>x(L026,1,6)                     2.000000</t>
  </si>
  <si>
    <t>x(L028,1,5)                     1.000000</t>
  </si>
  <si>
    <t>x(L030,1,2)                     2.000000</t>
  </si>
  <si>
    <t>x(L031,1,16)                    4.000000</t>
  </si>
  <si>
    <t>x(L032,1,11)                    2.000000</t>
  </si>
  <si>
    <t>x(L041,1,13)                    2.000000</t>
  </si>
  <si>
    <t>x(L042,1,5)                     2.000000</t>
  </si>
  <si>
    <t>x(L060,1,2)                     2.000000</t>
  </si>
  <si>
    <t>x(L060,2,2)                     1.000000</t>
  </si>
  <si>
    <t>x(L060,2,6)                     9.000000</t>
  </si>
  <si>
    <t>x(L060,2,7)                     5.000000</t>
  </si>
  <si>
    <t>x(L060,2,8)                     3.000000</t>
  </si>
  <si>
    <t>x(L060,2,12)                   10.000000</t>
  </si>
  <si>
    <t>x(L060,2,13)                   10.000000</t>
  </si>
  <si>
    <t>x(L060,2,17)                   14.000000</t>
  </si>
  <si>
    <t>x(L060,3,2)                     1.000000</t>
  </si>
  <si>
    <t>x(L060,3,8)                    12.000000</t>
  </si>
  <si>
    <t>x(L060,3,9)                    14.000000</t>
  </si>
  <si>
    <t>x(L060,3,10)                   15.000000</t>
  </si>
  <si>
    <t>x(L060,3,12)                    2.000000</t>
  </si>
  <si>
    <t>x(L061,1,6)                     1.000000</t>
  </si>
  <si>
    <t>x(L062,3,4)                     1.000000</t>
  </si>
  <si>
    <t>x(L062,3,6)                     2.000000</t>
  </si>
  <si>
    <t>x(L062,3,7)                    13.000000</t>
  </si>
  <si>
    <t>x(L064,3,1)                     1.000000</t>
  </si>
  <si>
    <t>x(L064,3,2)                    11.000000</t>
  </si>
  <si>
    <t>x(L064,3,8)                     2.000000</t>
  </si>
  <si>
    <t>x(L064,3,11)                    1.000000</t>
  </si>
  <si>
    <t>x(L064,3,12)                    7.000000</t>
  </si>
  <si>
    <t>x(L064,3,15)                    8.000000</t>
  </si>
  <si>
    <t>x(L065,3,4)                     1.000000</t>
  </si>
  <si>
    <t>x(L065,3,15)                    6.000000</t>
  </si>
  <si>
    <t>x(L065,3,16)                    1.000000</t>
  </si>
  <si>
    <t>x(L067,3,2)                     3.000000</t>
  </si>
  <si>
    <t>x(L067,3,12)                    7.000000</t>
  </si>
  <si>
    <t>x(L067,3,13)                   14.000000</t>
  </si>
  <si>
    <t>x(L067,3,14)                    2.000000</t>
  </si>
  <si>
    <t>x(L067,3,16)                   14.000000</t>
  </si>
  <si>
    <t>x(L070,3,5)                    13.000000</t>
  </si>
  <si>
    <t>x(L070,3,9)                     1.000000</t>
  </si>
  <si>
    <t>x(L070,3,17)                   15.000000</t>
  </si>
  <si>
    <t>x(F003,4,16)                    2.000000</t>
  </si>
  <si>
    <t>x(F009,4,4)                     2.000000</t>
  </si>
  <si>
    <t>x(F015,4,1)                     1.000000</t>
  </si>
  <si>
    <t>x(F016,4,12)                    4.000000</t>
  </si>
  <si>
    <t>x(F017,4,9)                     4.000000</t>
  </si>
  <si>
    <t>x(F017,4,13)                    3.000000</t>
  </si>
  <si>
    <t>x(F017,4,15)                    4.000000</t>
  </si>
  <si>
    <t>x(F020,4,16)                    4.000000</t>
  </si>
  <si>
    <t>x(F021,4,5)                     1.000000</t>
  </si>
  <si>
    <t>x(F023,4,1)                     1.000000</t>
  </si>
  <si>
    <t>x(F023,4,3)                     4.000000</t>
  </si>
  <si>
    <t>x(F023,4,17)                    4.000000</t>
  </si>
  <si>
    <t>x(F024,4,5)                     3.000000</t>
  </si>
  <si>
    <t>x(F025,4,7)                     2.000000</t>
  </si>
  <si>
    <t>x(F027,4,1)                     1.000000</t>
  </si>
  <si>
    <t>x(F028,4,4)                     2.000000</t>
  </si>
  <si>
    <t>x(F033,4,14)                    2.000000</t>
  </si>
  <si>
    <t>x(F034,4,4)                     2.000000</t>
  </si>
  <si>
    <t>x(F034,4,13)                    1.000000</t>
  </si>
  <si>
    <t>x(F035,4,3)                     1.000000</t>
  </si>
  <si>
    <t>x(F036,4,2)                     3.000000</t>
  </si>
  <si>
    <t>x(F037,4,10)                    1.000000</t>
  </si>
  <si>
    <t>x(F038,4,11)                    2.000000</t>
  </si>
  <si>
    <t>x(F038,4,17)                    2.000000</t>
  </si>
  <si>
    <t>x(F039,4,8)                     3.000000</t>
  </si>
  <si>
    <t>x(F039,4,13)                    2.000000</t>
  </si>
  <si>
    <t>x(F040,4,9)                     1.000000</t>
  </si>
  <si>
    <t>x(F040,4,16)                    2.000000</t>
  </si>
  <si>
    <t>x(F041,4,2)                     1.000000</t>
  </si>
  <si>
    <t>x(F042,4,15)                    2.000000</t>
  </si>
  <si>
    <t>x(F043,4,4)                     1.000000</t>
  </si>
  <si>
    <t>x(F044,4,11)                    4.000000</t>
  </si>
  <si>
    <t>x(F044,4,17)                    1.000000</t>
  </si>
  <si>
    <t>x(F047,4,7)                     1.000000</t>
  </si>
  <si>
    <t>x(F054,4,3)                     1.000000</t>
  </si>
  <si>
    <t>x(F054,4,9)                     1.000000</t>
  </si>
  <si>
    <t>x(F055,4,1)                     1.000000</t>
  </si>
  <si>
    <t>x(F055,4,8)                     2.000000</t>
  </si>
  <si>
    <t>x(F078,4,14)                    1.000000</t>
  </si>
  <si>
    <t>x(F086,5,11)                   10.000000</t>
  </si>
  <si>
    <t>x(F086,5,16)                    3.000000</t>
  </si>
  <si>
    <t>x(F086,5,17)                    5.000000</t>
  </si>
  <si>
    <t>x(F096,5,9)                     4.000000</t>
  </si>
  <si>
    <t>x(F098,5,3)                     3.000000</t>
  </si>
  <si>
    <t>x(F099,5,15)                    1.000000</t>
  </si>
  <si>
    <t>x(F101,5,3)                     6.000000</t>
  </si>
  <si>
    <t>x(F101,5,4)                    10.000000</t>
  </si>
  <si>
    <t>x(F102,5,16)                    1.000000</t>
  </si>
  <si>
    <t>x(F106,5,6)                     1.000000</t>
  </si>
  <si>
    <t>x(F106,5,15)                    9.000000</t>
  </si>
  <si>
    <t>x(F106,5,17)                    5.000000</t>
  </si>
  <si>
    <t>x(F114,5,9)                     5.000000</t>
  </si>
  <si>
    <t>x(F116,5,5)                     8.000000</t>
  </si>
  <si>
    <t>x(F116,5,7)                     2.000000</t>
  </si>
  <si>
    <t>x(F116,5,8)                     7.000000</t>
  </si>
  <si>
    <t>x(F119,5,8)                     1.000000</t>
  </si>
  <si>
    <t>x(C001,6,8)                     1.000000</t>
  </si>
  <si>
    <t>x(C001,6,11)                    1.000000</t>
  </si>
  <si>
    <t>x(C004,6,4)                     2.000000</t>
  </si>
  <si>
    <t>x(C005,6,9)                     2.000000</t>
  </si>
  <si>
    <t>x(C006,6,3)                     1.000000</t>
  </si>
  <si>
    <t>x(C007,6,8)                     1.000000</t>
  </si>
  <si>
    <t>x(C009,6,1)                     2.000000</t>
  </si>
  <si>
    <t>y(L006,2,17)                    1.000000</t>
  </si>
  <si>
    <t>y(L009,2,9)                     1.000000</t>
  </si>
  <si>
    <t>y(L010,2,10)                    1.000000</t>
  </si>
  <si>
    <t>y(L012,2,11)                    1.000000</t>
  </si>
  <si>
    <t>y(L013,2,11)                    1.000000</t>
  </si>
  <si>
    <t>y(L024,1,2)                     1.000000</t>
  </si>
  <si>
    <t>y(L060,3,15)                    1.000000</t>
  </si>
  <si>
    <t>y(L061,1,9)                     1.000000</t>
  </si>
  <si>
    <t>y(L062,3,13)                    1.000000</t>
  </si>
  <si>
    <t>y(L065,3,3)                     1.000000</t>
  </si>
  <si>
    <t>y(F003,4,12)                    1.000000</t>
  </si>
  <si>
    <t>y(F009,4,12)                    1.000000</t>
  </si>
  <si>
    <t>y(F021,4,2)                     1.000000</t>
  </si>
  <si>
    <t>y(F025,4,6)                     1.000000</t>
  </si>
  <si>
    <t>y(F027,4,5)                     1.000000</t>
  </si>
  <si>
    <t>y(F028,4,8)                     1.000000</t>
  </si>
  <si>
    <t>y(F032,4,14)                    1.000000</t>
  </si>
  <si>
    <t>y(F036,4,2)                     1.000000</t>
  </si>
  <si>
    <t>y(F037,4,3)                     1.000000</t>
  </si>
  <si>
    <t>y(F039,4,14)                    1.000000</t>
  </si>
  <si>
    <t>y(F040,4,3)                     1.000000</t>
  </si>
  <si>
    <t>y(F041,4,5)                     1.000000</t>
  </si>
  <si>
    <t>y(F044,4,10)                    1.000000</t>
  </si>
  <si>
    <t>y(F045,4,13)                    1.000000</t>
  </si>
  <si>
    <t>y(F046,4,15)                    1.000000</t>
  </si>
  <si>
    <t>y(F047,4,5)                     1.000000</t>
  </si>
  <si>
    <t>y(F050,4,12)                    1.000000</t>
  </si>
  <si>
    <t>y(F054,4,12)                    1.000000</t>
  </si>
  <si>
    <t>y(F056,4,15)                    1.000000</t>
  </si>
  <si>
    <t>y(F073,4,2)                     1.000000</t>
  </si>
  <si>
    <t>y(F079,4,3)                     1.000000</t>
  </si>
  <si>
    <t>y(F086,5,6)                     1.000000</t>
  </si>
  <si>
    <t>y(F090,5,9)                     1.000000</t>
  </si>
  <si>
    <t>y(F105,5,5)                     1.000000</t>
  </si>
  <si>
    <t>y(C003,6,4)                     1.000000</t>
  </si>
  <si>
    <t>y(C006,6,8)                     1.000000</t>
  </si>
  <si>
    <t>y(C007,6,6)                     1.000000</t>
  </si>
  <si>
    <t>y(C009,6,2)                     1.000000</t>
  </si>
  <si>
    <t>z(L062,3,4)                     1.000000</t>
  </si>
  <si>
    <t>z(L062,3,13)                    1.000000</t>
  </si>
  <si>
    <t>z(L065,3,3)                     1.000000</t>
  </si>
  <si>
    <t>z(C001,6,11)                    1.000000</t>
  </si>
  <si>
    <t>z(C003,6,12)                    1.000000</t>
  </si>
  <si>
    <t>z(C005,6,9)                     1.000000</t>
  </si>
  <si>
    <t>z(C007,6,8)                     1.000000</t>
  </si>
  <si>
    <t>z(C009,6,1)                     1.000000</t>
  </si>
  <si>
    <t>parcial(L062,3,4)              96.000000</t>
  </si>
  <si>
    <t>parcial(L062,3,13)            193.000000</t>
  </si>
  <si>
    <t>parcial(L065,3,3)             108.000000</t>
  </si>
  <si>
    <t>parcial(L067,3,12)            220.000000</t>
  </si>
  <si>
    <t>parcial(C001,6,11)             31.000000</t>
  </si>
  <si>
    <t>parcial(C003,6,12)             79.000000</t>
  </si>
  <si>
    <t>parcial(C004,6,4)             220.000000</t>
  </si>
  <si>
    <t>parcial(C005,6,3)              50.000000</t>
  </si>
  <si>
    <t>parcial(C005,6,5)              35.000000</t>
  </si>
  <si>
    <t>parcial(C005,6,9)             190.000000</t>
  </si>
  <si>
    <t>parcial(C005,6,13)            129.000000</t>
  </si>
  <si>
    <t>parcial(C005,6,16)            145.000000</t>
  </si>
  <si>
    <t>parcial(C007,6,8)             154.000000</t>
  </si>
  <si>
    <t>parcial(C009,6,1)              50.000000</t>
  </si>
  <si>
    <t>CPLEX&gt; &gt;Exit code: 0    Time: 4.776</t>
  </si>
  <si>
    <t>Presolve time = 0.22 sec. (111.87 ticks)</t>
  </si>
  <si>
    <t>Probing time = 0.05 sec. (5.90 ticks)</t>
  </si>
  <si>
    <t>Presolve time = 0.02 sec. (11.30 ticks)</t>
  </si>
  <si>
    <t>Probing time = 0.02 sec. (3.62 ticks)</t>
  </si>
  <si>
    <t>Elapsed time = 2.91 sec. (1186.41 ticks, tree = 0.01 MB, solutions = 1)</t>
  </si>
  <si>
    <t xml:space="preserve">  Real time             =    2.89 sec. (1190.42 ticks)</t>
  </si>
  <si>
    <t xml:space="preserve">  Real time             =   11.31 sec. (6120.00 ticks)</t>
  </si>
  <si>
    <t xml:space="preserve">  Sync time (average)   =    0.95 sec.</t>
  </si>
  <si>
    <t>Total (root+branch&amp;cut) =   14.20 sec. (7310.42 ticks)</t>
  </si>
  <si>
    <t>Solution time =   14.20 sec.  Iterations = 27147  Nodes = 1755 (46)</t>
  </si>
  <si>
    <t>Deterministic time = 7310.66 ticks  (514.73 ticks/sec)</t>
  </si>
  <si>
    <t>CPLEX&gt; &gt;Exit code: 0    Time: 15.073</t>
  </si>
  <si>
    <t>MIP Presolve eliminated 58655 rows and 76400 columns.</t>
  </si>
  <si>
    <t>Reduced MIP has 5141 rows, 5702 columns, and 25184 nonzeros.</t>
  </si>
  <si>
    <t>Presolve time = 0.02 sec. (10.76 ticks)</t>
  </si>
  <si>
    <t>Probing time = 0.02 sec. (3.17 ticks)</t>
  </si>
  <si>
    <t>Clique table members: 6215.</t>
  </si>
  <si>
    <t xml:space="preserve">      0     0  3980159.6567   140                3980159.6567      513         </t>
  </si>
  <si>
    <t xml:space="preserve">      0     0  3980162.3991   167                   Cuts: 218     1258         </t>
  </si>
  <si>
    <t xml:space="preserve">      0     0  3980163.6492   192                    Cuts: 77     1604         </t>
  </si>
  <si>
    <t>*     0+    0                      3997128.8900  3980163.6492             0.42%</t>
  </si>
  <si>
    <t>*     0+    0                      3986180.4900  3980163.6492             0.15%</t>
  </si>
  <si>
    <t xml:space="preserve">      0     2  3980163.6492   265  3986180.4900  3980163.6492     1604    0.15%</t>
  </si>
  <si>
    <t xml:space="preserve">     70    72  3980163.8687   239  3986180.4900  3980163.6492     1900    0.15%</t>
  </si>
  <si>
    <t xml:space="preserve">    140   136  3980191.6107   219  3986180.4900  3980163.6492     3134    0.15%</t>
  </si>
  <si>
    <t xml:space="preserve">    462   362  3980163.6726   234  3986180.4900  3980163.6492     4983    0.15%</t>
  </si>
  <si>
    <t xml:space="preserve">    950   746  3980271.1389   163  3986180.4900  3980163.6492    10595    0.15%</t>
  </si>
  <si>
    <t xml:space="preserve">   1354  1270  3980414.9349    74  3986180.4900  3980163.6492    14296    0.15%</t>
  </si>
  <si>
    <t xml:space="preserve">   1502  1410  3980423.8806    38  3986180.4900  3980163.6492    15086    0.15%</t>
  </si>
  <si>
    <t>*  1565+ 1186                      3981288.8900  3980163.6492             0.03%</t>
  </si>
  <si>
    <t>*  1621  1474      integral     0  3980435.6100  3980163.6492    15678    0.01%</t>
  </si>
  <si>
    <t>Cover cuts applied:  9</t>
  </si>
  <si>
    <t>Implied bound cuts applied:  7</t>
  </si>
  <si>
    <t>Mixed integer rounding cuts applied:  82</t>
  </si>
  <si>
    <t>Zero-half cuts applied:  2</t>
  </si>
  <si>
    <t>Gomory fractional cuts applied:  52</t>
  </si>
  <si>
    <t>Solution pool: 5 solutions saved.</t>
  </si>
  <si>
    <t>Current MIP best bound = 3.9801636492e+006 (gap = 271.961, 0.01%)</t>
  </si>
  <si>
    <t>x(L001,2,1)                     1.000000</t>
  </si>
  <si>
    <t>x(L001,2,2)                     1.000000</t>
  </si>
  <si>
    <t>x(L001,2,7)                     1.000000</t>
  </si>
  <si>
    <t>x(L001,2,12)                    7.000000</t>
  </si>
  <si>
    <t>x(L001,2,17)                    7.000000</t>
  </si>
  <si>
    <t>x(L004,2,1)                     5.000000</t>
  </si>
  <si>
    <t>x(L004,2,2)                     1.000000</t>
  </si>
  <si>
    <t>x(L004,2,4)                     5.000000</t>
  </si>
  <si>
    <t>x(L004,2,7)                     5.000000</t>
  </si>
  <si>
    <t>x(L004,2,13)                    7.000000</t>
  </si>
  <si>
    <t>x(L009,2,10)                    1.000000</t>
  </si>
  <si>
    <t>x(L010,2,14)                    1.000000</t>
  </si>
  <si>
    <t>x(L011,2,5)                     4.000000</t>
  </si>
  <si>
    <t>x(L011,2,7)                     8.000000</t>
  </si>
  <si>
    <t>x(L011,2,8)                     4.000000</t>
  </si>
  <si>
    <t>x(L011,2,10)                    1.000000</t>
  </si>
  <si>
    <t>x(L011,2,11)                    1.000000</t>
  </si>
  <si>
    <t>x(L011,2,16)                    1.000000</t>
  </si>
  <si>
    <t>x(L012,2,3)                     1.000000</t>
  </si>
  <si>
    <t>x(L012,2,9)                     1.000000</t>
  </si>
  <si>
    <t>x(L016,2,2)                     8.000000</t>
  </si>
  <si>
    <t>x(L016,2,3)                     5.000000</t>
  </si>
  <si>
    <t>x(L016,2,5)                     2.000000</t>
  </si>
  <si>
    <t>x(L016,2,6)                     8.000000</t>
  </si>
  <si>
    <t>x(L016,2,8)                     2.000000</t>
  </si>
  <si>
    <t>x(L016,2,11)                    1.000000</t>
  </si>
  <si>
    <t>x(L016,2,16)                    7.000000</t>
  </si>
  <si>
    <t>x(L020,1,1)                     1.000000</t>
  </si>
  <si>
    <t>x(L020,1,2)                     3.000000</t>
  </si>
  <si>
    <t>x(L022,2,6)                     6.000000</t>
  </si>
  <si>
    <t>x(L022,2,7)                     1.000000</t>
  </si>
  <si>
    <t>x(L022,2,10)                    8.000000</t>
  </si>
  <si>
    <t>x(L022,2,11)                    5.000000</t>
  </si>
  <si>
    <t>x(L022,2,12)                    7.000000</t>
  </si>
  <si>
    <t>x(L025,1,1)                     1.000000</t>
  </si>
  <si>
    <t>x(L025,1,2)                     2.000000</t>
  </si>
  <si>
    <t>x(L026,1,15)                    2.000000</t>
  </si>
  <si>
    <t>x(L028,1,16)                    1.000000</t>
  </si>
  <si>
    <t>x(L030,1,11)                    2.000000</t>
  </si>
  <si>
    <t>x(L032,1,1)                     1.000000</t>
  </si>
  <si>
    <t>x(L032,1,15)                    1.000000</t>
  </si>
  <si>
    <t>x(L036,1,16)                    1.000000</t>
  </si>
  <si>
    <t>x(L041,1,15)                    2.000000</t>
  </si>
  <si>
    <t>x(L060,2,1)                     5.000000</t>
  </si>
  <si>
    <t>x(L060,2,2)                     6.000000</t>
  </si>
  <si>
    <t>x(L060,2,4)                     3.000000</t>
  </si>
  <si>
    <t>x(L060,2,8)                     8.000000</t>
  </si>
  <si>
    <t>x(L060,2,9)                     2.000000</t>
  </si>
  <si>
    <t>x(L060,2,11)                    8.000000</t>
  </si>
  <si>
    <t>x(L060,2,12)                    1.000000</t>
  </si>
  <si>
    <t>x(L060,2,13)                    2.000000</t>
  </si>
  <si>
    <t>x(L060,2,14)                    5.000000</t>
  </si>
  <si>
    <t>x(L060,2,15)                    5.000000</t>
  </si>
  <si>
    <t>x(L060,2,16)                    1.000000</t>
  </si>
  <si>
    <t>x(L060,2,17)                    1.000000</t>
  </si>
  <si>
    <t>x(L060,3,1)                     1.000000</t>
  </si>
  <si>
    <t>x(L060,3,2)                     6.000000</t>
  </si>
  <si>
    <t>x(L060,3,3)                     1.000000</t>
  </si>
  <si>
    <t>x(L060,3,5)                     1.000000</t>
  </si>
  <si>
    <t>x(L060,3,7)                    15.000000</t>
  </si>
  <si>
    <t>x(L060,3,9)                     1.000000</t>
  </si>
  <si>
    <t>x(L060,3,12)                    1.000000</t>
  </si>
  <si>
    <t>x(L060,3,14)                   15.000000</t>
  </si>
  <si>
    <t>x(L060,3,17)                   14.000000</t>
  </si>
  <si>
    <t>x(L062,2,10)                    2.000000</t>
  </si>
  <si>
    <t>x(L062,3,6)                    12.000000</t>
  </si>
  <si>
    <t>x(L064,2,7)                     1.000000</t>
  </si>
  <si>
    <t>x(L064,3,1)                    10.000000</t>
  </si>
  <si>
    <t>x(L064,3,4)                     6.000000</t>
  </si>
  <si>
    <t>x(L064,3,8)                     1.000000</t>
  </si>
  <si>
    <t>x(L064,3,9)                     9.000000</t>
  </si>
  <si>
    <t>x(L064,3,12)                    1.000000</t>
  </si>
  <si>
    <t>x(L065,3,1)                     6.000000</t>
  </si>
  <si>
    <t>x(L065,3,2)                     1.000000</t>
  </si>
  <si>
    <t>x(L067,3,2)                     4.000000</t>
  </si>
  <si>
    <t>x(L067,3,3)                     4.000000</t>
  </si>
  <si>
    <t>x(L067,3,4)                     8.000000</t>
  </si>
  <si>
    <t>x(L067,3,5)                    14.000000</t>
  </si>
  <si>
    <t>x(L067,3,6)                     2.000000</t>
  </si>
  <si>
    <t>x(L067,3,8)                     4.000000</t>
  </si>
  <si>
    <t>x(L067,3,9)                     1.000000</t>
  </si>
  <si>
    <t>x(L067,3,16)                    3.000000</t>
  </si>
  <si>
    <t>x(L070,1,5)                     1.000000</t>
  </si>
  <si>
    <t>x(L070,3,3)                    11.000000</t>
  </si>
  <si>
    <t>x(L070,3,11)                   14.000000</t>
  </si>
  <si>
    <t>x(L070,3,12)                   15.000000</t>
  </si>
  <si>
    <t>x(L070,3,13)                   11.000000</t>
  </si>
  <si>
    <t>x(F003,4,4)                     2.000000</t>
  </si>
  <si>
    <t>x(F009,4,2)                     1.000000</t>
  </si>
  <si>
    <t>x(F009,4,10)                    1.000000</t>
  </si>
  <si>
    <t>x(F016,4,17)                    4.000000</t>
  </si>
  <si>
    <t>x(F017,4,1)                     1.000000</t>
  </si>
  <si>
    <t>x(F017,4,2)                     3.000000</t>
  </si>
  <si>
    <t>x(F017,4,10)                    3.000000</t>
  </si>
  <si>
    <t>x(F020,4,3)                     3.000000</t>
  </si>
  <si>
    <t>x(F020,4,9)                     2.000000</t>
  </si>
  <si>
    <t>x(F021,4,2)                     1.000000</t>
  </si>
  <si>
    <t>x(F021,4,8)                     3.000000</t>
  </si>
  <si>
    <t>x(F021,4,9)                     1.000000</t>
  </si>
  <si>
    <t>x(F023,4,10)                    1.000000</t>
  </si>
  <si>
    <t>x(F023,4,14)                    4.000000</t>
  </si>
  <si>
    <t>x(F023,4,15)                    1.000000</t>
  </si>
  <si>
    <t>x(F023,4,16)                    3.000000</t>
  </si>
  <si>
    <t>x(F024,4,5)                     1.000000</t>
  </si>
  <si>
    <t>x(F024,4,7)                     2.000000</t>
  </si>
  <si>
    <t>x(F025,4,16)                    1.000000</t>
  </si>
  <si>
    <t>x(F025,4,17)                    1.000000</t>
  </si>
  <si>
    <t>x(F027,4,11)                    1.000000</t>
  </si>
  <si>
    <t>x(F028,4,6)                     2.000000</t>
  </si>
  <si>
    <t>x(F033,4,2)                     1.000000</t>
  </si>
  <si>
    <t>x(F033,4,12)                    1.000000</t>
  </si>
  <si>
    <t>x(F034,4,14)                    3.000000</t>
  </si>
  <si>
    <t>x(F035,4,10)                    1.000000</t>
  </si>
  <si>
    <t>x(F037,4,16)                    1.000000</t>
  </si>
  <si>
    <t>x(F038,4,2)                     1.000000</t>
  </si>
  <si>
    <t>x(F038,4,4)                     2.000000</t>
  </si>
  <si>
    <t>x(F038,4,15)                    1.000000</t>
  </si>
  <si>
    <t>x(F039,4,8)                     4.000000</t>
  </si>
  <si>
    <t>x(F039,4,16)                    1.000000</t>
  </si>
  <si>
    <t>x(F040,4,12)                    2.000000</t>
  </si>
  <si>
    <t>x(F040,4,17)                    1.000000</t>
  </si>
  <si>
    <t>x(F041,4,1)                     1.000000</t>
  </si>
  <si>
    <t>x(F042,4,13)                    2.000000</t>
  </si>
  <si>
    <t>x(F043,4,1)                     1.000000</t>
  </si>
  <si>
    <t>x(F044,4,5)                     4.000000</t>
  </si>
  <si>
    <t>x(F044,4,7)                     2.000000</t>
  </si>
  <si>
    <t>x(F045,4,9)                     1.000000</t>
  </si>
  <si>
    <t>x(F047,4,9)                     1.000000</t>
  </si>
  <si>
    <t>x(F053,4,11)                    1.000000</t>
  </si>
  <si>
    <t>x(F053,4,17)                    1.000000</t>
  </si>
  <si>
    <t>x(F054,4,15)                    2.000000</t>
  </si>
  <si>
    <t>x(F055,4,11)                    3.000000</t>
  </si>
  <si>
    <t>x(F056,4,11)                    1.000000</t>
  </si>
  <si>
    <t>x(F056,4,16)                    1.000000</t>
  </si>
  <si>
    <t>x(F078,4,13)                    1.000000</t>
  </si>
  <si>
    <t>x(F086,5,1)                     7.000000</t>
  </si>
  <si>
    <t>x(F086,5,4)                    10.000000</t>
  </si>
  <si>
    <t>x(F086,5,12)                    1.000000</t>
  </si>
  <si>
    <t>x(F099,5,5)                     1.000000</t>
  </si>
  <si>
    <t>x(F101,5,1)                     4.000000</t>
  </si>
  <si>
    <t>x(F101,5,5)                     2.000000</t>
  </si>
  <si>
    <t>x(F102,5,2)                    10.000000</t>
  </si>
  <si>
    <t>x(F102,5,6)                     1.000000</t>
  </si>
  <si>
    <t>x(F106,5,5)                     6.000000</t>
  </si>
  <si>
    <t>x(F106,5,6)                     9.000000</t>
  </si>
  <si>
    <t>x(F113,5,11)                    8.000000</t>
  </si>
  <si>
    <t>x(F114,5,15)                    5.000000</t>
  </si>
  <si>
    <t>x(F116,5,7)                     1.000000</t>
  </si>
  <si>
    <t>x(F116,5,9)                     4.000000</t>
  </si>
  <si>
    <t>x(F116,5,10)                    5.000000</t>
  </si>
  <si>
    <t>x(F119,5,5)                     1.000000</t>
  </si>
  <si>
    <t>x(F119,5,7)                     7.000000</t>
  </si>
  <si>
    <t>x(C001,6,10)                    1.000000</t>
  </si>
  <si>
    <t>x(C001,6,16)                    1.000000</t>
  </si>
  <si>
    <t>x(C004,6,7)                     1.000000</t>
  </si>
  <si>
    <t>x(C005,6,5)                     2.000000</t>
  </si>
  <si>
    <t>x(C005,6,15)                    2.000000</t>
  </si>
  <si>
    <t>x(C006,6,2)                     1.000000</t>
  </si>
  <si>
    <t>x(C009,6,1)                     1.000000</t>
  </si>
  <si>
    <t>x(C009,6,6)                     1.000000</t>
  </si>
  <si>
    <t>y(L004,2,8)                     1.000000</t>
  </si>
  <si>
    <t>y(L006,2,1)                     1.000000</t>
  </si>
  <si>
    <t>y(L009,2,10)                    1.000000</t>
  </si>
  <si>
    <t>y(L010,2,15)                    1.000000</t>
  </si>
  <si>
    <t>y(L012,2,10)                    1.000000</t>
  </si>
  <si>
    <t>y(L013,2,8)                     1.000000</t>
  </si>
  <si>
    <t>y(L041,1,7)                     1.000000</t>
  </si>
  <si>
    <t>y(L059,1,16)                    1.000000</t>
  </si>
  <si>
    <t>y(L060,3,9)                     1.000000</t>
  </si>
  <si>
    <t>y(L065,3,9)                     1.000000</t>
  </si>
  <si>
    <t>y(F003,4,8)                     1.000000</t>
  </si>
  <si>
    <t>y(F009,4,8)                     1.000000</t>
  </si>
  <si>
    <t>y(F021,4,15)                    1.000000</t>
  </si>
  <si>
    <t>y(F025,4,15)                    1.000000</t>
  </si>
  <si>
    <t>y(F026,4,16)                    1.000000</t>
  </si>
  <si>
    <t>y(F036,4,16)                    1.000000</t>
  </si>
  <si>
    <t>y(F038,4,3)                     1.000000</t>
  </si>
  <si>
    <t>y(F039,4,6)                     1.000000</t>
  </si>
  <si>
    <t>y(F041,4,17)                    1.000000</t>
  </si>
  <si>
    <t>y(F044,4,6)                     1.000000</t>
  </si>
  <si>
    <t>y(F045,4,1)                     1.000000</t>
  </si>
  <si>
    <t>y(F047,4,12)                    1.000000</t>
  </si>
  <si>
    <t>y(F050,4,6)                     1.000000</t>
  </si>
  <si>
    <t>y(F054,4,7)                     1.000000</t>
  </si>
  <si>
    <t>y(F056,4,14)                    1.000000</t>
  </si>
  <si>
    <t>y(F073,4,7)                     1.000000</t>
  </si>
  <si>
    <t>y(F079,4,9)                     1.000000</t>
  </si>
  <si>
    <t>y(F086,5,17)                    1.000000</t>
  </si>
  <si>
    <t>y(F090,5,3)                     1.000000</t>
  </si>
  <si>
    <t>y(C002,6,14)                    1.000000</t>
  </si>
  <si>
    <t>y(C003,6,7)                     1.000000</t>
  </si>
  <si>
    <t>y(C006,6,6)                     1.000000</t>
  </si>
  <si>
    <t>y(C007,6,7)                     1.000000</t>
  </si>
  <si>
    <t>y(C009,6,9)                     1.000000</t>
  </si>
  <si>
    <t>z(L010,2,14)                    1.000000</t>
  </si>
  <si>
    <t>z(L016,2,13)                    1.000000</t>
  </si>
  <si>
    <t>z(L022,2,5)                     1.000000</t>
  </si>
  <si>
    <t>z(L022,2,12)                    1.000000</t>
  </si>
  <si>
    <t>z(L060,2,2)                     1.000000</t>
  </si>
  <si>
    <t>z(L060,2,13)                    1.000000</t>
  </si>
  <si>
    <t>z(L060,2,14)                    1.000000</t>
  </si>
  <si>
    <t>z(L060,2,15)                    1.000000</t>
  </si>
  <si>
    <t>z(L060,3,8)                     1.000000</t>
  </si>
  <si>
    <t>z(L064,3,1)                     1.000000</t>
  </si>
  <si>
    <t>z(L064,3,8)                     1.000000</t>
  </si>
  <si>
    <t>z(L064,3,9)                     1.000000</t>
  </si>
  <si>
    <t>z(L064,3,12)                    1.000000</t>
  </si>
  <si>
    <t>z(L065,3,1)                     1.000000</t>
  </si>
  <si>
    <t>z(L067,3,5)                     1.000000</t>
  </si>
  <si>
    <t>z(L067,3,6)                     1.000000</t>
  </si>
  <si>
    <t>z(L067,3,8)                     1.000000</t>
  </si>
  <si>
    <t>z(L067,3,10)                    1.000000</t>
  </si>
  <si>
    <t>z(L070,3,3)                     1.000000</t>
  </si>
  <si>
    <t>z(L070,3,10)                    1.000000</t>
  </si>
  <si>
    <t>z(L070,3,11)                    1.000000</t>
  </si>
  <si>
    <t>z(L070,3,12)                    1.000000</t>
  </si>
  <si>
    <t>z(F033,4,12)                    1.000000</t>
  </si>
  <si>
    <t>z(F039,4,8)                     1.000000</t>
  </si>
  <si>
    <t>z(F086,5,1)                     1.000000</t>
  </si>
  <si>
    <t>z(F101,5,2)                     1.000000</t>
  </si>
  <si>
    <t>z(C001,6,10)                    1.000000</t>
  </si>
  <si>
    <t>z(C001,6,16)                    1.000000</t>
  </si>
  <si>
    <t>z(C003,6,13)                    1.000000</t>
  </si>
  <si>
    <t>z(C004,6,15)                    1.000000</t>
  </si>
  <si>
    <t>z(C006,6,6)                     1.000000</t>
  </si>
  <si>
    <t>z(C007,6,7)                     1.000000</t>
  </si>
  <si>
    <t>z(C009,6,9)                     1.000000</t>
  </si>
  <si>
    <t>parcial(L010,2,14)            133.000000</t>
  </si>
  <si>
    <t>parcial(L016,2,13)            219.000000</t>
  </si>
  <si>
    <t>parcial(L022,2,5)             220.000000</t>
  </si>
  <si>
    <t>parcial(L022,2,12)             20.000000</t>
  </si>
  <si>
    <t>parcial(L060,2,2)              85.000000</t>
  </si>
  <si>
    <t>parcial(L060,2,11)             56.000000</t>
  </si>
  <si>
    <t>parcial(L060,2,13)             20.000000</t>
  </si>
  <si>
    <t>parcial(L060,2,14)             22.000000</t>
  </si>
  <si>
    <t>parcial(L060,2,15)             21.000000</t>
  </si>
  <si>
    <t>parcial(L060,3,1)             220.000000</t>
  </si>
  <si>
    <t>parcial(L060,3,3)              20.000000</t>
  </si>
  <si>
    <t>parcial(L060,3,7)             173.000000</t>
  </si>
  <si>
    <t>parcial(L060,3,8)             219.000000</t>
  </si>
  <si>
    <t>parcial(L060,3,12)            220.000000</t>
  </si>
  <si>
    <t>parcial(L062,3,4)             209.000000</t>
  </si>
  <si>
    <t>parcial(L064,3,1)             220.000000</t>
  </si>
  <si>
    <t>parcial(L064,3,8)             220.000000</t>
  </si>
  <si>
    <t>parcial(L064,3,9)              62.000000</t>
  </si>
  <si>
    <t>parcial(L064,3,12)            220.000000</t>
  </si>
  <si>
    <t>parcial(L065,3,1)              55.000000</t>
  </si>
  <si>
    <t>parcial(L067,3,5)             197.000000</t>
  </si>
  <si>
    <t>parcial(L067,3,6)             185.000000</t>
  </si>
  <si>
    <t>parcial(L067,3,8)             202.000000</t>
  </si>
  <si>
    <t>parcial(L067,3,9)             143.000000</t>
  </si>
  <si>
    <t>parcial(L067,3,10)            220.000000</t>
  </si>
  <si>
    <t>parcial(L070,3,3)             208.000000</t>
  </si>
  <si>
    <t>parcial(L070,3,10)            213.000000</t>
  </si>
  <si>
    <t>parcial(L070,3,11)            192.000000</t>
  </si>
  <si>
    <t>parcial(L070,3,12)            220.000000</t>
  </si>
  <si>
    <t>parcial(F017,4,4)              75.000000</t>
  </si>
  <si>
    <t>parcial(F033,4,12)            220.000000</t>
  </si>
  <si>
    <t>parcial(F039,4,8)              20.000000</t>
  </si>
  <si>
    <t>parcial(F086,5,1)             104.000000</t>
  </si>
  <si>
    <t>parcial(F101,5,2)             208.000000</t>
  </si>
  <si>
    <t>parcial(C001,6,10)            112.000000</t>
  </si>
  <si>
    <t>parcial(C001,6,16)            219.000000</t>
  </si>
  <si>
    <t>parcial(C003,6,13)            107.000000</t>
  </si>
  <si>
    <t>parcial(C004,6,15)            220.000000</t>
  </si>
  <si>
    <t>parcial(C005,6,8)             165.000000</t>
  </si>
  <si>
    <t>parcial(C005,6,11)            152.000000</t>
  </si>
  <si>
    <t>parcial(C005,6,12)            202.000000</t>
  </si>
  <si>
    <t>parcial(C005,6,15)             70.000000</t>
  </si>
  <si>
    <t>parcial(C005,6,16)            120.000000</t>
  </si>
  <si>
    <t>parcial(C006,6,6)              30.000000</t>
  </si>
  <si>
    <t>parcial(C007,6,7)             126.000000</t>
  </si>
  <si>
    <t>parcial(C009,6,9)              95.000000</t>
  </si>
  <si>
    <t xml:space="preserve">&gt;"C:\Program Files\IBM\ILOG\CPLEX_Studio127\cplex\bin\x64_win64\cplex" -c "read planejamento1-wrelax.lp"  "opt" "display solution variables -" "quit"  </t>
  </si>
  <si>
    <t>CPLEX&gt; Problem 'planejamento1-wrelax.lp' read.</t>
  </si>
  <si>
    <t>Presolve time = 0.22 sec. (109.21 ticks)</t>
  </si>
  <si>
    <t>Probing time = 0.03 sec. (5.90 ticks)</t>
  </si>
  <si>
    <t>Presolve time = 0.03 sec. (14.58 ticks)</t>
  </si>
  <si>
    <t>Root relaxation solution time = 0.03 sec. (16.18 ticks)</t>
  </si>
  <si>
    <t xml:space="preserve">      0     0  3980163.3584   160                   Cuts: 135     1436         </t>
  </si>
  <si>
    <t xml:space="preserve">      0     2  3980163.3584   160                3980163.3584     1436         </t>
  </si>
  <si>
    <t>Elapsed time = 2.55 sec. (905.32 ticks, tree = 0.01 MB, solutions = 0)</t>
  </si>
  <si>
    <t xml:space="preserve">    149   124  3980163.3617   150                3980163.3584     2129         </t>
  </si>
  <si>
    <t xml:space="preserve">    381   300  3980163.3651   144                3980163.3584     2576         </t>
  </si>
  <si>
    <t xml:space="preserve">    641   561  3980163.4113   135                3980163.3584     3676         </t>
  </si>
  <si>
    <t xml:space="preserve">    910   801  3980165.5044   139                3980163.3584     7078         </t>
  </si>
  <si>
    <t>*   970+  885                      3980494.0100  3980163.3584             0.01%</t>
  </si>
  <si>
    <t>*   980+  841                      3980490.0100  3980163.3584             0.01%</t>
  </si>
  <si>
    <t>Gomory fractional cuts applied:  55</t>
  </si>
  <si>
    <t xml:space="preserve">  Real time             =    2.55 sec. (905.46 ticks)</t>
  </si>
  <si>
    <t xml:space="preserve">  Real time             =    2.88 sec. (1060.78 ticks)</t>
  </si>
  <si>
    <t xml:space="preserve">  Sync time (average)   =    0.55 sec.</t>
  </si>
  <si>
    <t>Total (root+branch&amp;cut) =    5.42 sec. (1966.24 ticks)</t>
  </si>
  <si>
    <t>Solution pool: 2 solutions saved.</t>
  </si>
  <si>
    <t>MIP - Integer optimal, tolerance (0.0001/1e-006):  Objective = 3.9804900100e+006</t>
  </si>
  <si>
    <t>Current MIP best bound = 3.9801633584e+006 (gap = 326.652, 0.01%)</t>
  </si>
  <si>
    <t>Solution time =    5.44 sec.  Iterations = 9142  Nodes = 986 (925)</t>
  </si>
  <si>
    <t>Deterministic time = 1966.48 ticks  (361.62 ticks/sec)</t>
  </si>
  <si>
    <t>x(L001,2,9)                     6.000000</t>
  </si>
  <si>
    <t>x(L001,2,13)                    4.000000</t>
  </si>
  <si>
    <t>x(L010,2,1)                     1.000000</t>
  </si>
  <si>
    <t>x(L011,2,5)                     8.000000</t>
  </si>
  <si>
    <t>x(L011,2,11)                    2.000000</t>
  </si>
  <si>
    <t>x(L016,2,1)                     3.000000</t>
  </si>
  <si>
    <t>x(L016,2,2)                     7.000000</t>
  </si>
  <si>
    <t>x(L016,2,9)                     8.000000</t>
  </si>
  <si>
    <t>x(L016,2,13)                    7.000000</t>
  </si>
  <si>
    <t>x(L022,2,2)                     5.000000</t>
  </si>
  <si>
    <t>x(L022,2,3)                     6.000000</t>
  </si>
  <si>
    <t>x(L022,2,4)                     8.000000</t>
  </si>
  <si>
    <t>x(L022,2,5)                     7.000000</t>
  </si>
  <si>
    <t>x(L022,2,16)                    1.000000</t>
  </si>
  <si>
    <t>x(L060,2,3)                     3.000000</t>
  </si>
  <si>
    <t>x(L060,2,10)                    6.000000</t>
  </si>
  <si>
    <t>x(L060,2,11)                   13.000000</t>
  </si>
  <si>
    <t>x(L060,3,1)                    10.000000</t>
  </si>
  <si>
    <t>x(L060,3,2)                     4.000000</t>
  </si>
  <si>
    <t>x(L060,3,4)                     8.000000</t>
  </si>
  <si>
    <t>x(L060,3,9)                     9.000000</t>
  </si>
  <si>
    <t>x(L060,3,10)                   14.000000</t>
  </si>
  <si>
    <t>x(L060,3,11)                    4.000000</t>
  </si>
  <si>
    <t>x(L060,3,12)                    5.000000</t>
  </si>
  <si>
    <t>x(L060,3,13)                   15.000000</t>
  </si>
  <si>
    <t>x(L060,3,14)                    2.000000</t>
  </si>
  <si>
    <t>x(L060,3,16)                   14.000000</t>
  </si>
  <si>
    <t>x(L060,3,17)                   11.000000</t>
  </si>
  <si>
    <t>x(L062,2,2)                     2.000000</t>
  </si>
  <si>
    <t>x(L062,2,8)                     1.000000</t>
  </si>
  <si>
    <t>x(L062,2,13)                    5.000000</t>
  </si>
  <si>
    <t>x(L062,3,6)                     5.000000</t>
  </si>
  <si>
    <t>x(L062,3,12)                    3.000000</t>
  </si>
  <si>
    <t>x(L064,3,1)                     3.000000</t>
  </si>
  <si>
    <t>x(L064,3,2)                    10.000000</t>
  </si>
  <si>
    <t>x(L064,3,5)                     2.000000</t>
  </si>
  <si>
    <t>x(L064,3,15)                    1.000000</t>
  </si>
  <si>
    <t>x(L065,3,1)                     1.000000</t>
  </si>
  <si>
    <t>x(L065,3,3)                     3.000000</t>
  </si>
  <si>
    <t>x(L065,3,7)                     1.000000</t>
  </si>
  <si>
    <t>x(L065,3,8)                     1.000000</t>
  </si>
  <si>
    <t>x(L067,3,3)                    12.000000</t>
  </si>
  <si>
    <t>x(L067,3,5)                    13.000000</t>
  </si>
  <si>
    <t>x(L067,3,6)                     3.000000</t>
  </si>
  <si>
    <t>x(L067,3,7)                     3.000000</t>
  </si>
  <si>
    <t>x(L067,3,10)                    1.000000</t>
  </si>
  <si>
    <t>x(L067,3,12)                    3.000000</t>
  </si>
  <si>
    <t>x(L067,3,15)                   12.000000</t>
  </si>
  <si>
    <t>x(L070,3,1)                     1.000000</t>
  </si>
  <si>
    <t>x(L070,3,4)                     6.000000</t>
  </si>
  <si>
    <t>x(L070,3,6)                     7.000000</t>
  </si>
  <si>
    <t>x(L070,3,7)                     8.000000</t>
  </si>
  <si>
    <t>x(L070,3,11)                   11.000000</t>
  </si>
  <si>
    <t>x(L070,3,12)                    3.000000</t>
  </si>
  <si>
    <t>x(L070,3,17)                    4.000000</t>
  </si>
  <si>
    <t>x(C001,6,12)                    1.000000</t>
  </si>
  <si>
    <t>x(C001,6,15)                    1.000000</t>
  </si>
  <si>
    <t>x(C003,6,8)                     1.000000</t>
  </si>
  <si>
    <t>x(C006,6,12)                    1.000000</t>
  </si>
  <si>
    <t>x(C007,6,9)                     1.000000</t>
  </si>
  <si>
    <t>x(C009,6,7)                     1.000000</t>
  </si>
  <si>
    <t>x(C009,6,11)                    1.000000</t>
  </si>
  <si>
    <t>y(L013,2,1)                     1.000000</t>
  </si>
  <si>
    <t>y(L062,3,12)                    1.000000</t>
  </si>
  <si>
    <t>y(C002,6,15)                    1.000000</t>
  </si>
  <si>
    <t>y(C006,6,4)                     1.000000</t>
  </si>
  <si>
    <t>z(L001,2,7)                     0.000000</t>
  </si>
  <si>
    <t>z(L001,2,15)                    0.000000</t>
  </si>
  <si>
    <t>z(L001,2,16)                    0.000000</t>
  </si>
  <si>
    <t>z(L009,2,1)                     0.000000</t>
  </si>
  <si>
    <t>z(F021,4,10)                    0.000000</t>
  </si>
  <si>
    <t>z(C001,6,15)                    1.000000</t>
  </si>
  <si>
    <t>z(C006,6,12)                    1.000000</t>
  </si>
  <si>
    <t>parcial(L001,2,7)               0.000000</t>
  </si>
  <si>
    <t>parcial(L001,2,15)              0.000000</t>
  </si>
  <si>
    <t>parcial(L001,2,16)              0.000000</t>
  </si>
  <si>
    <t>parcial(L016,2,13)             93.590880</t>
  </si>
  <si>
    <t>parcial(L060,2,3)              40.364465</t>
  </si>
  <si>
    <t>parcial(F021,4,10)              0.000000</t>
  </si>
  <si>
    <t>parcial(F044,4,3)             141.171000</t>
  </si>
  <si>
    <t>parcial(C001,6,15)            154.010695</t>
  </si>
  <si>
    <t>parcial(C005,6,2)              70.000000</t>
  </si>
  <si>
    <t>parcial(C005,6,8)             211.833333</t>
  </si>
  <si>
    <t>parcial(C005,6,10)             50.000000</t>
  </si>
  <si>
    <t>parcial(C005,6,11)            100.000000</t>
  </si>
  <si>
    <t>parcial(C005,6,13)             48.197917</t>
  </si>
  <si>
    <t>parcial(C005,6,14)             98.197917</t>
  </si>
  <si>
    <t>parcial(C005,6,16)            190.000000</t>
  </si>
  <si>
    <t>parcial(C006,6,12)            143.197917</t>
  </si>
  <si>
    <t>CPLEX&gt; &gt;Exit code: 0    Time: 6.400</t>
  </si>
  <si>
    <t>INTEIRO</t>
  </si>
  <si>
    <t>QUEBRA</t>
  </si>
  <si>
    <t>TOTAL</t>
  </si>
  <si>
    <t>MENOR 240</t>
  </si>
  <si>
    <t>Presolve time = 0.20 sec. (111.76 ticks)</t>
  </si>
  <si>
    <t>Probing time = 0.03 sec. (3.07 ticks)</t>
  </si>
  <si>
    <t>Presolve time = 0.02 sec. (11.20 ticks)</t>
  </si>
  <si>
    <t>Root relaxation solution time = 0.03 sec. (16.94 ticks)</t>
  </si>
  <si>
    <t>Cover cuts applied:  5</t>
  </si>
  <si>
    <t>x(L001,2,9)                     7.000000</t>
  </si>
  <si>
    <t>x(L001,2,11)                    2.000000</t>
  </si>
  <si>
    <t>x(L004,2,6)                     7.000000</t>
  </si>
  <si>
    <t>x(L011,2,10)                    7.000000</t>
  </si>
  <si>
    <t>x(L011,2,11)                    6.000000</t>
  </si>
  <si>
    <t>x(L016,2,17)                    8.000000</t>
  </si>
  <si>
    <t>x(L022,2,1)                     5.000000</t>
  </si>
  <si>
    <t>x(L022,2,2)                     1.000000</t>
  </si>
  <si>
    <t>x(L022,2,10)                    1.000000</t>
  </si>
  <si>
    <t>x(L022,2,17)                    1.000000</t>
  </si>
  <si>
    <t>x(L042,1,17)                    2.000000</t>
  </si>
  <si>
    <t>x(L060,2,8)                     1.000000</t>
  </si>
  <si>
    <t>x(L060,3,6)                    14.000000</t>
  </si>
  <si>
    <t>x(L062,3,8)                     1.000000</t>
  </si>
  <si>
    <t>x(L067,3,14)                    1.000000</t>
  </si>
  <si>
    <t>x(L067,3,17)                   13.000000</t>
  </si>
  <si>
    <t>x(F020,4,17)                    1.000000</t>
  </si>
  <si>
    <t>x(F023,4,10)                    4.000000</t>
  </si>
  <si>
    <t>x(F028,4,11)                    2.000000</t>
  </si>
  <si>
    <t>x(F038,4,17)                    1.000000</t>
  </si>
  <si>
    <t>x(F040,4,4)                     3.000000</t>
  </si>
  <si>
    <t>x(F044,4,16)                    1.000000</t>
  </si>
  <si>
    <t>x(F056,4,3)                     1.000000</t>
  </si>
  <si>
    <t>x(F106,5,6)                     5.000000</t>
  </si>
  <si>
    <t>x(F106,5,10)                   10.000000</t>
  </si>
  <si>
    <t>x(F116,5,2)                     1.000000</t>
  </si>
  <si>
    <t>x(C005,6,3)                     2.000000</t>
  </si>
  <si>
    <t>x(C005,6,7)                     2.000000</t>
  </si>
  <si>
    <t>x(C009,6,8)                     1.000000</t>
  </si>
  <si>
    <t>y(L010,2,1)                     1.000000</t>
  </si>
  <si>
    <t>y(L059,1,1)                     1.000000</t>
  </si>
  <si>
    <t>y(L060,3,6)                     1.000000</t>
  </si>
  <si>
    <t>y(F021,4,11)                    1.000000</t>
  </si>
  <si>
    <t>y(F026,4,14)                    1.000000</t>
  </si>
  <si>
    <t>y(F041,4,10)                    1.000000</t>
  </si>
  <si>
    <t>y(F044,4,1)                     1.000000</t>
  </si>
  <si>
    <t>y(F046,4,4)                     1.000000</t>
  </si>
  <si>
    <t>y(F047,4,17)                    1.000000</t>
  </si>
  <si>
    <t>y(F056,4,17)                    1.000000</t>
  </si>
  <si>
    <t>y(F086,5,2)                     1.000000</t>
  </si>
  <si>
    <t>y(C005,6,14)                    1.000000</t>
  </si>
  <si>
    <t>z(L022,2,10)                    1.000000</t>
  </si>
  <si>
    <t>z(L060,3,6)                     1.000000</t>
  </si>
  <si>
    <t>z(L062,3,8)                     1.000000</t>
  </si>
  <si>
    <t>z(L067,3,11)                    1.000000</t>
  </si>
  <si>
    <t>z(L070,3,5)                     1.000000</t>
  </si>
  <si>
    <t>z(L070,3,15)                    1.000000</t>
  </si>
  <si>
    <t>parcial(C005,6,11)            190.000000</t>
  </si>
  <si>
    <r>
      <t xml:space="preserve">MIP - Integer optimal, tolerance (0.0001/1e-006):  Objective = </t>
    </r>
    <r>
      <rPr>
        <b/>
        <sz val="11"/>
        <color rgb="FFFF0000"/>
        <rFont val="Calibri"/>
        <family val="2"/>
        <scheme val="minor"/>
      </rPr>
      <t>3.980544</t>
    </r>
    <r>
      <rPr>
        <sz val="11"/>
        <color theme="1"/>
        <rFont val="Calibri"/>
        <family val="2"/>
        <scheme val="minor"/>
      </rPr>
      <t>6100e+006</t>
    </r>
  </si>
  <si>
    <t xml:space="preserve">&gt;"C:\Program Files\IBM\ILOG\CPLEX_Studio127\cplex\bin\x64_win64\cplex" -c "read planejamento3.lp"  "opt" "display solution variables -" "quit"  </t>
  </si>
  <si>
    <t>Presolve time = 0.19 sec. (111.76 ticks)</t>
  </si>
  <si>
    <t xml:space="preserve">  Sync time (average)   =    0.57 sec.</t>
  </si>
  <si>
    <t>Read time = 0.16 sec. (9.07 ticks)</t>
  </si>
  <si>
    <t>Presolve time = 0.16 sec. (111.76 ticks)</t>
  </si>
  <si>
    <t>Probing time = 0.00 sec. (3.07 ticks)</t>
  </si>
  <si>
    <t xml:space="preserve">      0     0  3980162.0398   256                   Cuts: 182     1282         </t>
  </si>
  <si>
    <t xml:space="preserve">      0     0  3980163.2751   200                    Cuts: 89     1630         </t>
  </si>
  <si>
    <t>*     0+    0                      3990035.6100  3980163.2751             0.25%</t>
  </si>
  <si>
    <t xml:space="preserve">      0     0  3980163.4993   211  3990035.6100      Cuts: 74     1950    0.25%</t>
  </si>
  <si>
    <t xml:space="preserve">      0     2  3980163.4993   196  3990035.6100  3980163.8598     1950    0.25%</t>
  </si>
  <si>
    <t>Elapsed time = 1.84 sec. (1130.65 ticks, tree = 0.01 MB, solutions = 1)</t>
  </si>
  <si>
    <t xml:space="preserve">     68    70  3980174.0981   170  3990035.6100  3980163.8598     2159    0.25%</t>
  </si>
  <si>
    <t xml:space="preserve">    243   213  3980163.4993   184  3990035.6100  3980163.8598     3290    0.25%</t>
  </si>
  <si>
    <t xml:space="preserve">    484   422  3980163.5007   177  3990035.6100  3980163.8598     5140    0.25%</t>
  </si>
  <si>
    <t xml:space="preserve">    778   677  3980163.7099   166  3990035.6100  3980163.8598     8228    0.25%</t>
  </si>
  <si>
    <t xml:space="preserve">   1080   918  3981457.1975   147  3990035.6100  3980163.8598    12266    0.25%</t>
  </si>
  <si>
    <t xml:space="preserve">   1310  1202  3980163.4993   184  3990035.6100  3980163.8598    17877    0.25%</t>
  </si>
  <si>
    <t>*  1452+ 1148                      3981587.6100  3980163.8598             0.04%</t>
  </si>
  <si>
    <t xml:space="preserve">   1511  1369  3980166.2044   145  3981587.6100  3980163.8598    20528    0.04%</t>
  </si>
  <si>
    <t>*  1596+  992                      3981356.6100  3980174.8825             0.03%</t>
  </si>
  <si>
    <t xml:space="preserve">   1596   993  3980174.8825   243  3981356.6100  3980174.8825    32815    0.03%</t>
  </si>
  <si>
    <t xml:space="preserve">   1606   998  3980176.4273   177  3981356.6100  3980174.9874    32948    0.03%</t>
  </si>
  <si>
    <t xml:space="preserve">   1862   135  3980177.1567   114  3981356.6100  3980175.0494    36091    0.03%</t>
  </si>
  <si>
    <t>Elapsed time = 14.25 sec. (8163.36 ticks, tree = 1.77 MB, solutions = 3)</t>
  </si>
  <si>
    <t>*  2021+  116                      3980944.2100  3980175.0494             0.02%</t>
  </si>
  <si>
    <t xml:space="preserve">   2546   617  3980250.2471    93  3980944.2100  3980175.0494    43244    0.02%</t>
  </si>
  <si>
    <t>*  3047+  544                      3980938.2100  3980175.0494             0.02%</t>
  </si>
  <si>
    <t>*  3254+ 1011                      3980900.8100  3980175.0494             0.02%</t>
  </si>
  <si>
    <t>*  3263+ 1011                      3980795.2100  3980175.0494             0.02%</t>
  </si>
  <si>
    <t xml:space="preserve">   3453  1419  3980178.0856   123  3980795.2100  3980175.0494    51522    0.02%</t>
  </si>
  <si>
    <t>*  4305+ 2057                      3980605.8100  3980175.0494             0.01%</t>
  </si>
  <si>
    <t xml:space="preserve">   4645  2311  3980176.0565   190  3980605.8100  3980175.0494    58292    0.01%</t>
  </si>
  <si>
    <t xml:space="preserve">   5585  3114  3980180.8542   106  3980605.8100  3980175.0494    64832    0.01%</t>
  </si>
  <si>
    <t xml:space="preserve">   7121  4300  3980217.7646   109  3980605.8100  3980175.0494    74551    0.01%</t>
  </si>
  <si>
    <t xml:space="preserve">   8791  5636  3980237.3628   100  3980605.8100  3980175.0494    88325    0.01%</t>
  </si>
  <si>
    <t xml:space="preserve">  10700  6909  3980198.9416   111  3980605.8100  3980175.0494   101587    0.01%</t>
  </si>
  <si>
    <t xml:space="preserve">  12639  8149  3980397.0513   109  3980605.8100  3980175.0494   112326    0.01%</t>
  </si>
  <si>
    <t>* 13621+ 8899                      3980604.8100  3980175.0494             0.01%</t>
  </si>
  <si>
    <t xml:space="preserve">  13903  8876  3980178.3346   151  3980604.8100  3980175.0494   121915    0.01%</t>
  </si>
  <si>
    <t>* 14930+ 9494                      3980601.8100  3980175.0494             0.01%</t>
  </si>
  <si>
    <t xml:space="preserve">  15775 10124  3980225.1109   129  3980601.8100  3980175.0494   132711    0.01%</t>
  </si>
  <si>
    <t>Elapsed time = 31.92 sec. (17711.20 ticks, tree = 139.73 MB, solutions = 10)</t>
  </si>
  <si>
    <t>* 15888+ 9683                      3980563.4100  3980175.0494             0.01%</t>
  </si>
  <si>
    <t>Implied bound cuts applied:  2</t>
  </si>
  <si>
    <t>Flow cuts applied:  15</t>
  </si>
  <si>
    <t>Mixed integer rounding cuts applied:  120</t>
  </si>
  <si>
    <t>Lift and project cuts applied:  2</t>
  </si>
  <si>
    <t>Gomory fractional cuts applied:  15</t>
  </si>
  <si>
    <t xml:space="preserve">  Real time             =    1.84 sec. (1135.77 ticks)</t>
  </si>
  <si>
    <t xml:space="preserve">  Real time             =   30.41 sec. (16931.40 ticks)</t>
  </si>
  <si>
    <t xml:space="preserve">  Sync time (average)   =    2.77 sec.</t>
  </si>
  <si>
    <t>Total (root+branch&amp;cut) =   32.25 sec. (18067.17 ticks)</t>
  </si>
  <si>
    <t>Solution pool: 11 solutions saved.</t>
  </si>
  <si>
    <t>Current MIP best bound = 3.9801750494e+006 (gap = 388.361, 0.01%)</t>
  </si>
  <si>
    <t>Solution time =   32.25 sec.  Iterations = 139257  Nodes = 16120 (10652)</t>
  </si>
  <si>
    <t>Deterministic time = 18067.41 ticks  (560.23 ticks/sec)</t>
  </si>
  <si>
    <t>x(L001,2,2)                     7.000000</t>
  </si>
  <si>
    <t>x(L001,2,5)                     1.000000</t>
  </si>
  <si>
    <t>x(L004,2,3)                     2.000000</t>
  </si>
  <si>
    <t>x(L004,2,5)                     3.000000</t>
  </si>
  <si>
    <t>x(L004,2,10)                    7.000000</t>
  </si>
  <si>
    <t>x(L009,2,1)                     1.000000</t>
  </si>
  <si>
    <t>x(L011,2,6)                     2.000000</t>
  </si>
  <si>
    <t>x(L011,2,8)                     8.000000</t>
  </si>
  <si>
    <t>x(L011,2,11)                    8.000000</t>
  </si>
  <si>
    <t>x(L012,2,1)                     1.000000</t>
  </si>
  <si>
    <t>x(L012,2,14)                    1.000000</t>
  </si>
  <si>
    <t>x(L016,2,5)                     1.000000</t>
  </si>
  <si>
    <t>x(L016,2,6)                     5.000000</t>
  </si>
  <si>
    <t>x(L016,2,12)                    7.000000</t>
  </si>
  <si>
    <t>x(L016,2,14)                    3.000000</t>
  </si>
  <si>
    <t>x(L016,2,15)                    8.000000</t>
  </si>
  <si>
    <t>x(L016,2,17)                    1.000000</t>
  </si>
  <si>
    <t>x(L020,1,3)                     1.000000</t>
  </si>
  <si>
    <t>x(L020,1,6)                     3.000000</t>
  </si>
  <si>
    <t>x(L022,2,3)                     5.000000</t>
  </si>
  <si>
    <t>x(L022,2,11)                    1.000000</t>
  </si>
  <si>
    <t>x(L022,2,12)                    1.000000</t>
  </si>
  <si>
    <t>x(L022,2,13)                    8.000000</t>
  </si>
  <si>
    <t>x(L025,1,1)                     3.000000</t>
  </si>
  <si>
    <t>x(L026,1,16)                    2.000000</t>
  </si>
  <si>
    <t>x(L030,1,15)                    2.000000</t>
  </si>
  <si>
    <t>x(L031,1,3)                     2.000000</t>
  </si>
  <si>
    <t>x(L031,1,17)                    2.000000</t>
  </si>
  <si>
    <t>x(L032,1,9)                     2.000000</t>
  </si>
  <si>
    <t>x(L033,1,15)                    1.000000</t>
  </si>
  <si>
    <t>x(L036,1,4)                     1.000000</t>
  </si>
  <si>
    <t>x(L041,1,2)                     2.000000</t>
  </si>
  <si>
    <t>x(L042,1,1)                     2.000000</t>
  </si>
  <si>
    <t>x(L060,1,5)                     2.000000</t>
  </si>
  <si>
    <t>x(L060,2,5)                    10.000000</t>
  </si>
  <si>
    <t>x(L060,2,6)                     1.000000</t>
  </si>
  <si>
    <t>x(L060,2,9)                    14.000000</t>
  </si>
  <si>
    <t>x(L060,2,16)                    5.000000</t>
  </si>
  <si>
    <t>x(L060,2,17)                   12.000000</t>
  </si>
  <si>
    <t>x(L060,3,3)                    15.000000</t>
  </si>
  <si>
    <t>x(L060,3,5)                     2.000000</t>
  </si>
  <si>
    <t>x(L060,3,7)                    14.000000</t>
  </si>
  <si>
    <t>x(L060,3,8)                    15.000000</t>
  </si>
  <si>
    <t>x(L060,3,9)                     4.000000</t>
  </si>
  <si>
    <t>x(L060,3,10)                    2.000000</t>
  </si>
  <si>
    <t>x(L060,3,11)                    1.000000</t>
  </si>
  <si>
    <t>x(L060,3,12)                   12.000000</t>
  </si>
  <si>
    <t>x(L061,1,9)                     1.000000</t>
  </si>
  <si>
    <t>x(L062,3,6)                     1.000000</t>
  </si>
  <si>
    <t>x(L062,3,10)                   13.000000</t>
  </si>
  <si>
    <t>x(L062,3,14)                    1.000000</t>
  </si>
  <si>
    <t>x(L064,3,2)                    15.000000</t>
  </si>
  <si>
    <t>x(L064,3,5)                     5.000000</t>
  </si>
  <si>
    <t>x(L064,3,15)                    9.000000</t>
  </si>
  <si>
    <t>x(L064,3,17)                    1.000000</t>
  </si>
  <si>
    <t>x(L065,3,11)                    8.000000</t>
  </si>
  <si>
    <t>x(L067,1,17)                    1.000000</t>
  </si>
  <si>
    <t>x(L067,3,3)                     1.000000</t>
  </si>
  <si>
    <t>x(L067,3,11)                    6.000000</t>
  </si>
  <si>
    <t>x(L067,3,13)                   15.000000</t>
  </si>
  <si>
    <t>x(L067,3,16)                   13.000000</t>
  </si>
  <si>
    <t>x(L070,3,1)                    15.000000</t>
  </si>
  <si>
    <t>x(L070,3,5)                     8.000000</t>
  </si>
  <si>
    <t>x(L070,3,9)                    11.000000</t>
  </si>
  <si>
    <t>x(L070,3,15)                    7.000000</t>
  </si>
  <si>
    <t>x(F003,4,8)                     2.000000</t>
  </si>
  <si>
    <t>x(F009,4,2)                     2.000000</t>
  </si>
  <si>
    <t>x(F015,4,7)                     1.000000</t>
  </si>
  <si>
    <t>x(F016,4,3)                     2.000000</t>
  </si>
  <si>
    <t>x(F016,4,13)                    4.000000</t>
  </si>
  <si>
    <t>x(F016,4,16)                    1.000000</t>
  </si>
  <si>
    <t>x(F017,4,5)                     3.000000</t>
  </si>
  <si>
    <t>x(F017,4,6)                     4.000000</t>
  </si>
  <si>
    <t>x(F017,4,14)                    1.000000</t>
  </si>
  <si>
    <t>x(F020,4,15)                    1.000000</t>
  </si>
  <si>
    <t>x(F023,4,4)                     4.000000</t>
  </si>
  <si>
    <t>x(F023,4,12)                    4.000000</t>
  </si>
  <si>
    <t>x(F024,4,16)                    3.000000</t>
  </si>
  <si>
    <t>x(F025,4,14)                    2.000000</t>
  </si>
  <si>
    <t>x(F027,4,5)                     1.000000</t>
  </si>
  <si>
    <t>x(F033,4,12)                    2.000000</t>
  </si>
  <si>
    <t>x(F034,4,11)                    3.000000</t>
  </si>
  <si>
    <t>x(F035,4,17)                    1.000000</t>
  </si>
  <si>
    <t>x(F036,4,15)                    2.000000</t>
  </si>
  <si>
    <t>x(F036,4,17)                    1.000000</t>
  </si>
  <si>
    <t>x(F037,4,14)                    1.000000</t>
  </si>
  <si>
    <t>x(F038,4,10)                    3.000000</t>
  </si>
  <si>
    <t>x(F038,4,14)                    1.000000</t>
  </si>
  <si>
    <t>x(F039,4,3)                     3.000000</t>
  </si>
  <si>
    <t>x(F040,4,2)                     3.000000</t>
  </si>
  <si>
    <t>x(F041,4,6)                     1.000000</t>
  </si>
  <si>
    <t>x(F042,4,4)                     2.000000</t>
  </si>
  <si>
    <t>x(F043,4,7)                     1.000000</t>
  </si>
  <si>
    <t>x(F044,4,1)                     2.000000</t>
  </si>
  <si>
    <t>x(F044,4,8)                     2.000000</t>
  </si>
  <si>
    <t>x(F047,4,16)                    1.000000</t>
  </si>
  <si>
    <t>x(F053,4,9)                     2.000000</t>
  </si>
  <si>
    <t>x(F054,4,2)                     1.000000</t>
  </si>
  <si>
    <t>x(F054,4,5)                     1.000000</t>
  </si>
  <si>
    <t>x(F055,4,4)                     1.000000</t>
  </si>
  <si>
    <t>x(F056,4,1)                     1.000000</t>
  </si>
  <si>
    <t>x(F086,5,1)                    10.000000</t>
  </si>
  <si>
    <t>x(F086,5,7)                    10.000000</t>
  </si>
  <si>
    <t>x(F086,5,17)                    8.000000</t>
  </si>
  <si>
    <t>x(F096,5,10)                    4.000000</t>
  </si>
  <si>
    <t>x(F099,5,6)                     1.000000</t>
  </si>
  <si>
    <t>x(F101,5,4)                     1.000000</t>
  </si>
  <si>
    <t>x(F101,5,5)                     9.000000</t>
  </si>
  <si>
    <t>x(F101,5,9)                     6.000000</t>
  </si>
  <si>
    <t>x(F102,5,8)                    10.000000</t>
  </si>
  <si>
    <t>x(F102,5,11)                    1.000000</t>
  </si>
  <si>
    <t>x(F106,5,3)                     7.000000</t>
  </si>
  <si>
    <t>x(F106,5,14)                    8.000000</t>
  </si>
  <si>
    <t>x(F113,5,13)                    8.000000</t>
  </si>
  <si>
    <t>x(F116,5,2)                     8.000000</t>
  </si>
  <si>
    <t>x(F116,5,4)                     8.000000</t>
  </si>
  <si>
    <t>x(F116,5,17)                    1.000000</t>
  </si>
  <si>
    <t>x(F119,5,6)                     8.000000</t>
  </si>
  <si>
    <t>x(C001,6,6)                     1.000000</t>
  </si>
  <si>
    <t>x(C004,6,6)                     1.000000</t>
  </si>
  <si>
    <t>x(C005,6,2)                     2.000000</t>
  </si>
  <si>
    <t>y(L004,2,16)                    1.000000</t>
  </si>
  <si>
    <t>y(L006,2,14)                    1.000000</t>
  </si>
  <si>
    <t>y(L009,2,14)                    1.000000</t>
  </si>
  <si>
    <t>y(L012,2,17)                    1.000000</t>
  </si>
  <si>
    <t>y(L013,2,9)                     1.000000</t>
  </si>
  <si>
    <t>y(L020,1,4)                     1.000000</t>
  </si>
  <si>
    <t>y(L025,1,2)                     1.000000</t>
  </si>
  <si>
    <t>y(L060,3,2)                     1.000000</t>
  </si>
  <si>
    <t>y(L061,1,13)                    1.000000</t>
  </si>
  <si>
    <t>y(L062,3,17)                    1.000000</t>
  </si>
  <si>
    <t>y(L065,3,7)                     1.000000</t>
  </si>
  <si>
    <t>y(F003,4,3)                     1.000000</t>
  </si>
  <si>
    <t>y(F009,4,7)                     1.000000</t>
  </si>
  <si>
    <t>y(F017,4,1)                     1.000000</t>
  </si>
  <si>
    <t>y(F021,4,1)                     1.000000</t>
  </si>
  <si>
    <t>y(F025,4,7)                     1.000000</t>
  </si>
  <si>
    <t>y(F026,4,7)                     1.000000</t>
  </si>
  <si>
    <t>y(F027,4,7)                     1.000000</t>
  </si>
  <si>
    <t>y(F032,4,12)                    1.000000</t>
  </si>
  <si>
    <t>y(F036,4,4)                     1.000000</t>
  </si>
  <si>
    <t>y(F037,4,4)                     1.000000</t>
  </si>
  <si>
    <t>y(F038,4,1)                     1.000000</t>
  </si>
  <si>
    <t>y(F039,4,12)                    1.000000</t>
  </si>
  <si>
    <t>y(F040,4,15)                    1.000000</t>
  </si>
  <si>
    <t>y(F041,4,7)                     1.000000</t>
  </si>
  <si>
    <t>y(F044,4,16)                    1.000000</t>
  </si>
  <si>
    <t>y(F045,4,10)                    1.000000</t>
  </si>
  <si>
    <t>y(F046,4,7)                     1.000000</t>
  </si>
  <si>
    <t>y(F050,4,10)                    1.000000</t>
  </si>
  <si>
    <t>y(F054,4,4)                     1.000000</t>
  </si>
  <si>
    <t>y(F056,4,8)                     1.000000</t>
  </si>
  <si>
    <t>y(F073,4,16)                    1.000000</t>
  </si>
  <si>
    <t>y(F079,4,2)                     1.000000</t>
  </si>
  <si>
    <t>y(F086,5,7)                     1.000000</t>
  </si>
  <si>
    <t>y(F090,5,15)                    1.000000</t>
  </si>
  <si>
    <t>y(F101,5,6)                     1.000000</t>
  </si>
  <si>
    <t>y(C005,6,7)                     1.000000</t>
  </si>
  <si>
    <t>y(C007,6,14)                    1.000000</t>
  </si>
  <si>
    <t>z(L060,3,2)                     1.000000</t>
  </si>
  <si>
    <t>z(L062,3,6)                     1.000000</t>
  </si>
  <si>
    <t>z(L064,3,2)                     1.000000</t>
  </si>
  <si>
    <t>z(L065,3,7)                     1.000000</t>
  </si>
  <si>
    <t>z(L067,3,3)                     1.000000</t>
  </si>
  <si>
    <t>z(L070,3,4)                     1.000000</t>
  </si>
  <si>
    <t>z(L070,3,9)                     1.000000</t>
  </si>
  <si>
    <t>z(C004,6,6)                     1.000000</t>
  </si>
  <si>
    <t>parcial(L060,3,2)              94.000000</t>
  </si>
  <si>
    <t>parcial(L060,3,3)             220.000000</t>
  </si>
  <si>
    <t>parcial(L060,3,6)              20.000000</t>
  </si>
  <si>
    <t>parcial(L060,3,8)              33.000000</t>
  </si>
  <si>
    <t>parcial(L060,3,10)             81.000000</t>
  </si>
  <si>
    <t>parcial(L060,3,12)             20.000000</t>
  </si>
  <si>
    <t>parcial(L062,3,6)             157.000000</t>
  </si>
  <si>
    <t>parcial(L064,3,2)              20.000000</t>
  </si>
  <si>
    <t>parcial(L065,3,7)              45.000000</t>
  </si>
  <si>
    <t>parcial(L067,3,3)             122.000000</t>
  </si>
  <si>
    <t>parcial(L067,3,10)            168.000000</t>
  </si>
  <si>
    <t>parcial(L067,3,11)             24.000000</t>
  </si>
  <si>
    <t>parcial(L067,3,12)            212.000000</t>
  </si>
  <si>
    <t>parcial(L070,3,4)             207.000000</t>
  </si>
  <si>
    <t>parcial(L070,3,5)             189.000000</t>
  </si>
  <si>
    <t>parcial(L070,3,9)              21.000000</t>
  </si>
  <si>
    <t>parcial(L070,3,15)            218.000000</t>
  </si>
  <si>
    <t>parcial(C004,6,4)             170.000000</t>
  </si>
  <si>
    <t>parcial(C004,6,6)              29.000000</t>
  </si>
  <si>
    <t>parcial(C005,6,2)              50.000000</t>
  </si>
  <si>
    <t>parcial(C005,6,7)             174.000000</t>
  </si>
  <si>
    <t>parcial(C005,6,9)              50.000000</t>
  </si>
  <si>
    <t>parcial(C005,6,10)             79.000000</t>
  </si>
  <si>
    <t>parcial(C005,6,11)            108.000000</t>
  </si>
  <si>
    <t>parcial(C005,6,15)             50.000000</t>
  </si>
  <si>
    <t>parcial(C006,6,12)            158.000000</t>
  </si>
  <si>
    <t>CPLEX&gt; &gt;Exit code: 0    Time: 32.899</t>
  </si>
  <si>
    <r>
      <t xml:space="preserve">MIP - Integer optimal, tolerance (0.0001/1e-006):  Objective = </t>
    </r>
    <r>
      <rPr>
        <b/>
        <sz val="11"/>
        <color rgb="FFFF0000"/>
        <rFont val="Calibri"/>
        <family val="2"/>
        <scheme val="minor"/>
      </rPr>
      <t>3.980563</t>
    </r>
    <r>
      <rPr>
        <sz val="11"/>
        <color theme="1"/>
        <rFont val="Calibri"/>
        <family val="2"/>
        <scheme val="minor"/>
      </rPr>
      <t>4100e+006</t>
    </r>
  </si>
  <si>
    <t xml:space="preserve">&gt;"C:\Program Files\IBM\ILOG\CPLEX_Studio127\cplex\bin\x64_win64\cplex" -c "read planejamento4.lp"  "opt" "display solution variables -" "quit"  </t>
  </si>
  <si>
    <t xml:space="preserve">      0     2  3980163.4993   196  3990035.6100  3980163.8593     1950    0.25%</t>
  </si>
  <si>
    <t>Elapsed time = 2.69 sec. (1173.47 ticks, tree = 0.01 MB, solutions = 1)</t>
  </si>
  <si>
    <t xml:space="preserve">     50    52  3980174.0981   169  3990035.6100  3980163.8593     2113    0.25%</t>
  </si>
  <si>
    <t xml:space="preserve">    160   104  3980163.4993   189  3990035.6100  3980163.8593     2253    0.25%</t>
  </si>
  <si>
    <t xml:space="preserve">    377   308  3980276.5029   144  3990035.6100  3980163.8593     4506    0.25%</t>
  </si>
  <si>
    <t xml:space="preserve">    678   577  3980395.6628    85  3990035.6100  3980163.8593     7077    0.25%</t>
  </si>
  <si>
    <t xml:space="preserve">    979   826  3980271.7808   122  3990035.6100  3980163.8593     9238    0.25%</t>
  </si>
  <si>
    <t xml:space="preserve">   1369  1213  3980163.8798   175  3990035.6100  3980163.8593    14164    0.25%</t>
  </si>
  <si>
    <t>*  1510+ 1348                      3981551.6100  3980163.8593             0.03%</t>
  </si>
  <si>
    <t>*  1584+ 1153                      3981315.6100  3980163.8593             0.03%</t>
  </si>
  <si>
    <t>*  1594+ 1153                      3981193.2100  3980163.8593             0.03%</t>
  </si>
  <si>
    <t xml:space="preserve">   1603  1372  3980164.5151   162  3981193.2100  3980163.8593    15961    0.03%</t>
  </si>
  <si>
    <t>*  1683+ 1153                      3980986.8100  3980163.8593             0.02%</t>
  </si>
  <si>
    <t>*  1749+ 1025                      3980714.6100  3980169.2094             0.01%</t>
  </si>
  <si>
    <t>*  1749+  682                      3980671.8100  3980175.0708             0.01%</t>
  </si>
  <si>
    <t>*  1749+  454                      3980670.8100  3980175.1406             0.01%</t>
  </si>
  <si>
    <t>*  1749+  302                      3980630.6100  3980175.1406             0.01%</t>
  </si>
  <si>
    <t xml:space="preserve">   1749   303  3980175.0708   199  3980630.6100  3980175.1406    27450    0.01%</t>
  </si>
  <si>
    <t xml:space="preserve">   1759   255  3980176.0708   156  3980630.6100  3980175.1406    27941    0.01%</t>
  </si>
  <si>
    <t xml:space="preserve">   2095   235  3980187.9332   118  3980630.6100  3980175.1406    34527    0.01%</t>
  </si>
  <si>
    <t>Elapsed time = 15.38 sec. (8055.39 ticks, tree = 0.44 MB, solutions = 12)</t>
  </si>
  <si>
    <t xml:space="preserve">   2736   672  3980189.7504   111  3980630.6100  3980175.1406    39735    0.01%</t>
  </si>
  <si>
    <t xml:space="preserve">   3837  1399    infeasible        3980630.6100  3980175.1406    45284    0.01%</t>
  </si>
  <si>
    <t xml:space="preserve">   5353  2430  3980189.1580   111  3980630.6100  3980175.1406    57193    0.01%</t>
  </si>
  <si>
    <t xml:space="preserve">   6846  3572  3980181.1462   129  3980630.6100  3980175.1406    67458    0.01%</t>
  </si>
  <si>
    <t xml:space="preserve">   8570  4934  3980188.9240   115  3980630.6100  3980175.1406    80105    0.01%</t>
  </si>
  <si>
    <t xml:space="preserve">  10459  6305  3980177.2621   131  3980630.6100  3980175.1406    97664    0.01%</t>
  </si>
  <si>
    <t xml:space="preserve">  12228  7447  3980307.3517   116  3980630.6100  3980175.1406   111230    0.01%</t>
  </si>
  <si>
    <t>* 13532  8219      integral     0  3980536.8100  3980175.1406   116848    0.01%</t>
  </si>
  <si>
    <t>Cover cuts applied:  1</t>
  </si>
  <si>
    <t>Flow cuts applied:  4</t>
  </si>
  <si>
    <t>Mixed integer rounding cuts applied:  86</t>
  </si>
  <si>
    <t>Gomory fractional cuts applied:  5</t>
  </si>
  <si>
    <t xml:space="preserve">  Real time             =    2.69 sec. (1179.68 ticks)</t>
  </si>
  <si>
    <t xml:space="preserve">  Real time             =   26.14 sec. (14492.31 ticks)</t>
  </si>
  <si>
    <t xml:space="preserve">  Sync time (average)   =    2.26 sec.</t>
  </si>
  <si>
    <t>Total (root+branch&amp;cut) =   28.83 sec. (15671.99 ticks)</t>
  </si>
  <si>
    <t>Solution pool: 13 solutions saved.</t>
  </si>
  <si>
    <t>Current MIP best bound = 3.9801751406e+006 (gap = 361.669, 0.01%)</t>
  </si>
  <si>
    <t>Solution time =   28.83 sec.  Iterations = 122699  Nodes = 13756 (8568)</t>
  </si>
  <si>
    <t>Deterministic time = 15672.23 ticks  (543.65 ticks/sec)</t>
  </si>
  <si>
    <t>x(L001,2,2)                     2.000000</t>
  </si>
  <si>
    <t>x(L001,2,4)                     1.000000</t>
  </si>
  <si>
    <t>x(L001,2,6)                     7.000000</t>
  </si>
  <si>
    <t>x(L001,2,17)                    6.000000</t>
  </si>
  <si>
    <t>x(L004,2,2)                     3.000000</t>
  </si>
  <si>
    <t>x(L004,2,3)                     7.000000</t>
  </si>
  <si>
    <t>x(L004,2,7)                     6.000000</t>
  </si>
  <si>
    <t>x(L004,2,8)                     7.000000</t>
  </si>
  <si>
    <t>x(L004,2,17)                    1.000000</t>
  </si>
  <si>
    <t>x(L010,2,11)                    1.000000</t>
  </si>
  <si>
    <t>x(L011,2,3)                     8.000000</t>
  </si>
  <si>
    <t>x(L011,2,6)                     5.000000</t>
  </si>
  <si>
    <t>x(L011,2,8)                     1.000000</t>
  </si>
  <si>
    <t>x(L011,2,14)                    5.000000</t>
  </si>
  <si>
    <t>x(L011,2,15)                    1.000000</t>
  </si>
  <si>
    <t>x(L012,2,11)                    1.000000</t>
  </si>
  <si>
    <t>x(L012,2,13)                    1.000000</t>
  </si>
  <si>
    <t>x(L016,2,6)                     1.000000</t>
  </si>
  <si>
    <t>x(L016,2,17)                    5.000000</t>
  </si>
  <si>
    <t>x(L020,1,1)                     3.000000</t>
  </si>
  <si>
    <t>x(L020,1,10)                    1.000000</t>
  </si>
  <si>
    <t>x(L022,1,10)                    1.000000</t>
  </si>
  <si>
    <t>x(L022,2,1)                     2.000000</t>
  </si>
  <si>
    <t>x(L022,2,4)                     1.000000</t>
  </si>
  <si>
    <t>x(L022,2,8)                     5.000000</t>
  </si>
  <si>
    <t>x(L022,2,9)                     1.000000</t>
  </si>
  <si>
    <t>x(L022,2,10)                    7.000000</t>
  </si>
  <si>
    <t>x(L022,2,11)                    2.000000</t>
  </si>
  <si>
    <t>x(L022,2,13)                    7.000000</t>
  </si>
  <si>
    <t>x(L022,2,14)                    3.000000</t>
  </si>
  <si>
    <t>x(L022,2,15)                    7.000000</t>
  </si>
  <si>
    <t>x(L025,1,14)                    3.000000</t>
  </si>
  <si>
    <t>x(L026,1,17)                    2.000000</t>
  </si>
  <si>
    <t>x(L028,1,10)                    1.000000</t>
  </si>
  <si>
    <t>x(L030,1,6)                     2.000000</t>
  </si>
  <si>
    <t>x(L031,1,12)                    4.000000</t>
  </si>
  <si>
    <t>x(L032,1,15)                    2.000000</t>
  </si>
  <si>
    <t>x(L033,1,1)                     1.000000</t>
  </si>
  <si>
    <t>x(L041,1,6)                     2.000000</t>
  </si>
  <si>
    <t>x(L060,2,1)                     2.000000</t>
  </si>
  <si>
    <t>x(L060,2,4)                     7.000000</t>
  </si>
  <si>
    <t>x(L060,2,5)                     5.000000</t>
  </si>
  <si>
    <t>x(L060,2,7)                     6.000000</t>
  </si>
  <si>
    <t>x(L060,2,9)                     8.000000</t>
  </si>
  <si>
    <t>x(L060,2,11)                    5.000000</t>
  </si>
  <si>
    <t>x(L060,2,13)                    1.000000</t>
  </si>
  <si>
    <t>x(L060,2,14)                    7.000000</t>
  </si>
  <si>
    <t>x(L060,2,16)                    7.000000</t>
  </si>
  <si>
    <t>x(L060,3,1)                     3.000000</t>
  </si>
  <si>
    <t>x(L060,3,2)                    10.000000</t>
  </si>
  <si>
    <t>x(L060,3,4)                    13.000000</t>
  </si>
  <si>
    <t>x(L060,3,8)                     2.000000</t>
  </si>
  <si>
    <t>x(L060,3,11)                   15.000000</t>
  </si>
  <si>
    <t>x(L060,3,13)                    7.000000</t>
  </si>
  <si>
    <t>x(L060,3,14)                   13.000000</t>
  </si>
  <si>
    <t>x(L060,3,15)                   14.000000</t>
  </si>
  <si>
    <t>x(L060,3,17)                   15.000000</t>
  </si>
  <si>
    <t>x(L061,1,10)                    1.000000</t>
  </si>
  <si>
    <t>x(L062,2,1)                     3.000000</t>
  </si>
  <si>
    <t>x(L062,3,1)                     3.000000</t>
  </si>
  <si>
    <t>x(L062,3,2)                     4.000000</t>
  </si>
  <si>
    <t>x(L062,3,9)                     5.000000</t>
  </si>
  <si>
    <t>x(L064,3,2)                     1.000000</t>
  </si>
  <si>
    <t>x(L064,3,3)                     1.000000</t>
  </si>
  <si>
    <t>x(L064,3,5)                    14.000000</t>
  </si>
  <si>
    <t>x(L064,3,6)                    12.000000</t>
  </si>
  <si>
    <t>x(L064,3,10)                    1.000000</t>
  </si>
  <si>
    <t>x(L065,3,6)                     1.000000</t>
  </si>
  <si>
    <t>x(L065,3,13)                    4.000000</t>
  </si>
  <si>
    <t>x(L067,3,1)                     9.000000</t>
  </si>
  <si>
    <t>x(L067,3,4)                     2.000000</t>
  </si>
  <si>
    <t>x(L067,3,8)                     9.000000</t>
  </si>
  <si>
    <t>x(L067,3,9)                     2.000000</t>
  </si>
  <si>
    <t>x(L067,3,12)                   15.000000</t>
  </si>
  <si>
    <t>x(L070,3,5)                     2.000000</t>
  </si>
  <si>
    <t>x(L070,3,7)                    14.000000</t>
  </si>
  <si>
    <t>x(L070,3,9)                     6.000000</t>
  </si>
  <si>
    <t>x(L070,3,10)                   15.000000</t>
  </si>
  <si>
    <t>x(L070,3,13)                    1.000000</t>
  </si>
  <si>
    <t>x(L070,3,16)                   13.000000</t>
  </si>
  <si>
    <t>x(F003,4,12)                    2.000000</t>
  </si>
  <si>
    <t>x(F015,4,8)                     1.000000</t>
  </si>
  <si>
    <t>x(F016,4,4)                     4.000000</t>
  </si>
  <si>
    <t>x(F016,4,5)                     3.000000</t>
  </si>
  <si>
    <t>x(F017,4,1)                     4.000000</t>
  </si>
  <si>
    <t>x(F017,4,13)                    4.000000</t>
  </si>
  <si>
    <t>x(F020,4,15)                    4.000000</t>
  </si>
  <si>
    <t>x(F021,4,3)                     3.000000</t>
  </si>
  <si>
    <t>x(F021,4,17)                    2.000000</t>
  </si>
  <si>
    <t>x(F023,4,6)                     1.000000</t>
  </si>
  <si>
    <t>x(F023,4,16)                    4.000000</t>
  </si>
  <si>
    <t>x(F024,4,9)                     3.000000</t>
  </si>
  <si>
    <t>x(F025,4,13)                    2.000000</t>
  </si>
  <si>
    <t>x(F027,4,7)                     1.000000</t>
  </si>
  <si>
    <t>x(F028,4,12)                    1.000000</t>
  </si>
  <si>
    <t>x(F028,4,15)                    1.000000</t>
  </si>
  <si>
    <t>x(F033,4,5)                     2.000000</t>
  </si>
  <si>
    <t>x(F034,4,7)                     2.000000</t>
  </si>
  <si>
    <t>x(F034,4,15)                    1.000000</t>
  </si>
  <si>
    <t>x(F035,4,12)                    1.000000</t>
  </si>
  <si>
    <t>x(F036,4,8)                     3.000000</t>
  </si>
  <si>
    <t>x(F037,4,5)                     1.000000</t>
  </si>
  <si>
    <t>x(F038,4,6)                     3.000000</t>
  </si>
  <si>
    <t>x(F039,4,2)                     4.000000</t>
  </si>
  <si>
    <t>x(F039,4,17)                    1.000000</t>
  </si>
  <si>
    <t>x(F041,4,14)                    1.000000</t>
  </si>
  <si>
    <t>x(F042,4,5)                     1.000000</t>
  </si>
  <si>
    <t>x(F042,4,16)                    1.000000</t>
  </si>
  <si>
    <t>x(F043,4,3)                     1.000000</t>
  </si>
  <si>
    <t>x(F044,4,3)                     1.000000</t>
  </si>
  <si>
    <t>x(F044,4,10)                    4.000000</t>
  </si>
  <si>
    <t>x(F044,4,14)                    1.000000</t>
  </si>
  <si>
    <t>x(F047,4,11)                    1.000000</t>
  </si>
  <si>
    <t>x(F053,4,14)                    2.000000</t>
  </si>
  <si>
    <t>x(F054,4,6)                     1.000000</t>
  </si>
  <si>
    <t>x(F055,4,12)                    1.000000</t>
  </si>
  <si>
    <t>x(F055,4,16)                    2.000000</t>
  </si>
  <si>
    <t>x(F078,4,11)                    1.000000</t>
  </si>
  <si>
    <t>x(F086,5,2)                     8.000000</t>
  </si>
  <si>
    <t>x(F086,5,3)                    10.000000</t>
  </si>
  <si>
    <t>x(F096,5,11)                    4.000000</t>
  </si>
  <si>
    <t>x(F098,5,11)                    3.000000</t>
  </si>
  <si>
    <t>x(F099,5,9)                     1.000000</t>
  </si>
  <si>
    <t>x(F101,5,12)                   10.000000</t>
  </si>
  <si>
    <t>x(F101,5,15)                    6.000000</t>
  </si>
  <si>
    <t>x(F102,5,1)                     1.000000</t>
  </si>
  <si>
    <t>x(F106,5,1)                     4.000000</t>
  </si>
  <si>
    <t>x(F106,5,2)                     1.000000</t>
  </si>
  <si>
    <t>x(F114,5,1)                     3.000000</t>
  </si>
  <si>
    <t>x(F114,5,2)                     1.000000</t>
  </si>
  <si>
    <t>x(F114,5,17)                    1.000000</t>
  </si>
  <si>
    <t>x(F116,5,1)                     1.000000</t>
  </si>
  <si>
    <t>x(F116,5,17)                    8.000000</t>
  </si>
  <si>
    <t>x(F119,5,1)                     1.000000</t>
  </si>
  <si>
    <t>x(C001,6,7)                     2.000000</t>
  </si>
  <si>
    <t>x(C003,6,9)                     1.000000</t>
  </si>
  <si>
    <t>x(C003,6,10)                    1.000000</t>
  </si>
  <si>
    <t>x(C004,6,1)                     1.000000</t>
  </si>
  <si>
    <t>x(C009,6,16)                    1.000000</t>
  </si>
  <si>
    <t>y(L009,2,17)                    1.000000</t>
  </si>
  <si>
    <t>y(L010,2,17)                    1.000000</t>
  </si>
  <si>
    <t>y(L024,1,9)                     1.000000</t>
  </si>
  <si>
    <t>y(L025,1,8)                     1.000000</t>
  </si>
  <si>
    <t>y(L031,1,5)                     1.000000</t>
  </si>
  <si>
    <t>y(L032,1,8)                     1.000000</t>
  </si>
  <si>
    <t>y(L033,1,11)                    1.000000</t>
  </si>
  <si>
    <t>y(L041,1,6)                     1.000000</t>
  </si>
  <si>
    <t>y(L059,1,10)                    1.000000</t>
  </si>
  <si>
    <t>y(L061,1,7)                     1.000000</t>
  </si>
  <si>
    <t>y(L062,3,15)                    1.000000</t>
  </si>
  <si>
    <t>y(F003,4,6)                     1.000000</t>
  </si>
  <si>
    <t>y(F009,4,3)                     1.000000</t>
  </si>
  <si>
    <t>y(F017,4,12)                    1.000000</t>
  </si>
  <si>
    <t>y(F025,4,2)                     1.000000</t>
  </si>
  <si>
    <t>y(F027,4,14)                    1.000000</t>
  </si>
  <si>
    <t>y(F028,4,5)                     1.000000</t>
  </si>
  <si>
    <t>y(F036,4,5)                     1.000000</t>
  </si>
  <si>
    <t>y(F039,4,17)                    1.000000</t>
  </si>
  <si>
    <t>y(F040,4,11)                    1.000000</t>
  </si>
  <si>
    <t>y(F045,4,3)                     1.000000</t>
  </si>
  <si>
    <t>y(F046,4,2)                     1.000000</t>
  </si>
  <si>
    <t>y(F050,4,5)                     1.000000</t>
  </si>
  <si>
    <t>y(F054,4,2)                     1.000000</t>
  </si>
  <si>
    <t>y(F079,4,7)                     1.000000</t>
  </si>
  <si>
    <t>y(F086,5,5)                     1.000000</t>
  </si>
  <si>
    <t>y(F090,5,11)                    1.000000</t>
  </si>
  <si>
    <t>y(F101,5,13)                    1.000000</t>
  </si>
  <si>
    <t>y(F105,5,9)                     1.000000</t>
  </si>
  <si>
    <t>y(C002,6,3)                     1.000000</t>
  </si>
  <si>
    <t>y(C003,6,13)                    1.000000</t>
  </si>
  <si>
    <t>y(C006,6,13)                    1.000000</t>
  </si>
  <si>
    <t>y(C007,6,2)                     1.000000</t>
  </si>
  <si>
    <t>y(C009,6,17)                    1.000000</t>
  </si>
  <si>
    <t>z(L001,2,4)                     1.000000</t>
  </si>
  <si>
    <t>z(L001,2,10)                    1.000000</t>
  </si>
  <si>
    <t>z(L010,2,11)                    1.000000</t>
  </si>
  <si>
    <t>z(L011,2,3)                     1.000000</t>
  </si>
  <si>
    <t>z(L011,2,4)                     1.000000</t>
  </si>
  <si>
    <t>z(L011,2,5)                     1.000000</t>
  </si>
  <si>
    <t>z(L011,2,15)                    1.000000</t>
  </si>
  <si>
    <t>z(L016,2,1)                     1.000000</t>
  </si>
  <si>
    <t>z(L016,2,2)                     1.000000</t>
  </si>
  <si>
    <t>z(L016,2,5)                     1.000000</t>
  </si>
  <si>
    <t>z(L016,2,15)                    1.000000</t>
  </si>
  <si>
    <t>z(L020,1,10)                    1.000000</t>
  </si>
  <si>
    <t>z(L022,2,4)                     1.000000</t>
  </si>
  <si>
    <t>z(L022,2,9)                     1.000000</t>
  </si>
  <si>
    <t>z(L060,2,7)                     1.000000</t>
  </si>
  <si>
    <t>z(L060,2,9)                     1.000000</t>
  </si>
  <si>
    <t>z(L064,3,5)                     1.000000</t>
  </si>
  <si>
    <t>z(L064,3,10)                    1.000000</t>
  </si>
  <si>
    <t>z(L065,3,6)                     1.000000</t>
  </si>
  <si>
    <t>z(L070,3,6)                     1.000000</t>
  </si>
  <si>
    <t>z(L070,3,7)                     1.000000</t>
  </si>
  <si>
    <t>z(F039,4,2)                     1.000000</t>
  </si>
  <si>
    <t>z(C003,6,9)                     1.000000</t>
  </si>
  <si>
    <t>z(C003,6,10)                    1.000000</t>
  </si>
  <si>
    <t>z(C006,6,1)                     1.000000</t>
  </si>
  <si>
    <t>z(C006,6,13)                    1.000000</t>
  </si>
  <si>
    <t>z(C009,6,16)                    1.000000</t>
  </si>
  <si>
    <t>parcial(L001,2,4)              93.000000</t>
  </si>
  <si>
    <t>parcial(L001,2,10)            150.000000</t>
  </si>
  <si>
    <t>parcial(L010,2,11)            193.000000</t>
  </si>
  <si>
    <t>parcial(L011,2,3)             147.000000</t>
  </si>
  <si>
    <t>parcial(L011,2,4)             184.000000</t>
  </si>
  <si>
    <t>parcial(L011,2,5)             204.000000</t>
  </si>
  <si>
    <t>parcial(L011,2,15)            220.000000</t>
  </si>
  <si>
    <t>parcial(L016,2,1)              98.000000</t>
  </si>
  <si>
    <t>parcial(L016,2,2)             148.000000</t>
  </si>
  <si>
    <t>parcial(L016,2,5)             219.000000</t>
  </si>
  <si>
    <t>parcial(L016,2,15)             20.000000</t>
  </si>
  <si>
    <t>parcial(L020,1,10)            220.000000</t>
  </si>
  <si>
    <t>parcial(L022,2,4)             220.000000</t>
  </si>
  <si>
    <t>parcial(L022,2,9)             143.000000</t>
  </si>
  <si>
    <t>parcial(L022,2,10)            179.000000</t>
  </si>
  <si>
    <t>parcial(L060,2,7)             113.000000</t>
  </si>
  <si>
    <t>parcial(L060,2,9)             220.000000</t>
  </si>
  <si>
    <t>parcial(L060,3,6)             143.000000</t>
  </si>
  <si>
    <t>parcial(L060,3,11)            214.000000</t>
  </si>
  <si>
    <t>parcial(L062,3,8)             153.000000</t>
  </si>
  <si>
    <t>parcial(L064,3,5)             220.000000</t>
  </si>
  <si>
    <t>parcial(L064,3,10)            154.000000</t>
  </si>
  <si>
    <t>parcial(L065,3,6)              32.000000</t>
  </si>
  <si>
    <t>parcial(L065,3,7)             155.000000</t>
  </si>
  <si>
    <t>parcial(L067,3,5)             213.000000</t>
  </si>
  <si>
    <t>parcial(L067,3,12)            202.000000</t>
  </si>
  <si>
    <t>parcial(L070,3,5)              20.000000</t>
  </si>
  <si>
    <t>parcial(L070,3,6)             154.000000</t>
  </si>
  <si>
    <t>parcial(L070,3,7)             162.000000</t>
  </si>
  <si>
    <t>parcial(L070,3,10)             73.000000</t>
  </si>
  <si>
    <t>parcial(L070,3,15)            220.000000</t>
  </si>
  <si>
    <t>parcial(F039,4,2)              20.000000</t>
  </si>
  <si>
    <t>parcial(C001,6,7)             183.000000</t>
  </si>
  <si>
    <t>parcial(C003,6,9)              27.000000</t>
  </si>
  <si>
    <t>parcial(C003,6,10)            180.000000</t>
  </si>
  <si>
    <t>parcial(C005,6,2)              20.000000</t>
  </si>
  <si>
    <t>parcial(C005,6,3)              86.000000</t>
  </si>
  <si>
    <t>parcial(C005,6,4)             138.000000</t>
  </si>
  <si>
    <t>parcial(C005,6,5)             190.000000</t>
  </si>
  <si>
    <t>parcial(C005,6,8)             217.000000</t>
  </si>
  <si>
    <t>parcial(C005,6,14)            210.000000</t>
  </si>
  <si>
    <t>parcial(C005,6,15)             20.000000</t>
  </si>
  <si>
    <t>parcial(C006,6,1)              50.000000</t>
  </si>
  <si>
    <t>parcial(C006,6,13)             50.000000</t>
  </si>
  <si>
    <t>parcial(C007,6,10)            220.000000</t>
  </si>
  <si>
    <t>parcial(C009,6,16)             70.000000</t>
  </si>
  <si>
    <t>CPLEX&gt; &gt;Exit code: 0    Time: 29.786</t>
  </si>
  <si>
    <r>
      <t xml:space="preserve">MIP - Integer optimal, tolerance (0.0001/1e-006):  Objective = </t>
    </r>
    <r>
      <rPr>
        <b/>
        <sz val="11"/>
        <color rgb="FFFF0000"/>
        <rFont val="Calibri"/>
        <family val="2"/>
        <scheme val="minor"/>
      </rPr>
      <t>3.980536</t>
    </r>
    <r>
      <rPr>
        <sz val="11"/>
        <color theme="1"/>
        <rFont val="Calibri"/>
        <family val="2"/>
        <scheme val="minor"/>
      </rPr>
      <t>8100e+006</t>
    </r>
  </si>
  <si>
    <t xml:space="preserve">&gt;"C:\Program Files\IBM\ILOG\CPLEX_Studio127\cplex\bin\x64_win64\cplex" -c "read planejamento5.lp"  "opt" "display solution variables -" "quit"  </t>
  </si>
  <si>
    <t>Elapsed time = 2.84 sec. (1173.38 ticks, tree = 0.01 MB, solutions = 1)</t>
  </si>
  <si>
    <t>*  1749+ 1025                      3980714.6100  3980170.8409             0.01%</t>
  </si>
  <si>
    <t>*  1749+  682                      3980583.8100  3980172.8233             0.01%</t>
  </si>
  <si>
    <t>*  1749+  454                      3980524.8100  3980175.1399             0.01%</t>
  </si>
  <si>
    <t>Flow cuts applied:  5</t>
  </si>
  <si>
    <t>Mixed integer rounding cuts applied:  85</t>
  </si>
  <si>
    <t>Zero-half cuts applied:  1</t>
  </si>
  <si>
    <t>Gomory fractional cuts applied:  1</t>
  </si>
  <si>
    <t xml:space="preserve">  Real time             =    2.83 sec. (1178.51 ticks)</t>
  </si>
  <si>
    <t xml:space="preserve">  Real time             =    8.28 sec. (4196.40 ticks)</t>
  </si>
  <si>
    <t xml:space="preserve">  Sync time (average)   =    0.62 sec.</t>
  </si>
  <si>
    <t>Total (root+branch&amp;cut) =   11.11 sec. (5374.91 ticks)</t>
  </si>
  <si>
    <t>Current MIP best bound = 3.9801752062e+006 (gap = 349.604, 0.01%)</t>
  </si>
  <si>
    <t>Solution time =   11.11 sec.  Iterations = 26508  Nodes = 1749 (455)</t>
  </si>
  <si>
    <t>Deterministic time = 5375.15 ticks  (483.86 ticks/sec)</t>
  </si>
  <si>
    <t>x(L001,2,3)                     3.000000</t>
  </si>
  <si>
    <t>x(L001,2,4)                     7.000000</t>
  </si>
  <si>
    <t>x(L001,2,12)                    6.000000</t>
  </si>
  <si>
    <t>x(L004,2,2)                     6.000000</t>
  </si>
  <si>
    <t>x(L004,2,11)                    4.000000</t>
  </si>
  <si>
    <t>x(L004,2,15)                    7.000000</t>
  </si>
  <si>
    <t>x(L004,2,16)                    7.000000</t>
  </si>
  <si>
    <t>x(L009,2,11)                    1.000000</t>
  </si>
  <si>
    <t>x(L010,2,9)                     1.000000</t>
  </si>
  <si>
    <t>x(L011,2,1)                     7.000000</t>
  </si>
  <si>
    <t>x(L011,2,6)                     4.000000</t>
  </si>
  <si>
    <t>x(L011,2,13)                    2.000000</t>
  </si>
  <si>
    <t>x(L011,2,14)                    8.000000</t>
  </si>
  <si>
    <t>x(L012,2,3)                     2.000000</t>
  </si>
  <si>
    <t>x(L016,2,4)                     3.000000</t>
  </si>
  <si>
    <t>x(L016,2,7)                     7.000000</t>
  </si>
  <si>
    <t>x(L016,2,12)                    8.000000</t>
  </si>
  <si>
    <t>x(L016,2,15)                    7.000000</t>
  </si>
  <si>
    <t>x(L022,2,2)                     8.000000</t>
  </si>
  <si>
    <t>x(L022,2,4)                     5.000000</t>
  </si>
  <si>
    <t>x(L022,2,12)                    2.000000</t>
  </si>
  <si>
    <t>x(L022,2,17)                    7.000000</t>
  </si>
  <si>
    <t>x(L025,1,7)                     3.000000</t>
  </si>
  <si>
    <t>x(L026,1,7)                     2.000000</t>
  </si>
  <si>
    <t>x(L028,1,11)                    1.000000</t>
  </si>
  <si>
    <t>x(L032,1,12)                    2.000000</t>
  </si>
  <si>
    <t>x(L036,1,2)                     1.000000</t>
  </si>
  <si>
    <t>x(L041,1,12)                    2.000000</t>
  </si>
  <si>
    <t>x(L042,1,14)                    2.000000</t>
  </si>
  <si>
    <t>x(L060,1,15)                    3.000000</t>
  </si>
  <si>
    <t>x(L060,2,1)                     4.000000</t>
  </si>
  <si>
    <t>x(L060,2,5)                     8.000000</t>
  </si>
  <si>
    <t>x(L060,2,6)                    11.000000</t>
  </si>
  <si>
    <t>x(L060,2,7)                     8.000000</t>
  </si>
  <si>
    <t>x(L060,2,11)                    3.000000</t>
  </si>
  <si>
    <t>x(L060,2,13)                    5.000000</t>
  </si>
  <si>
    <t>x(L060,3,1)                    15.000000</t>
  </si>
  <si>
    <t>x(L060,3,2)                    14.000000</t>
  </si>
  <si>
    <t>x(L060,3,4)                     6.000000</t>
  </si>
  <si>
    <t>x(L060,3,16)                    9.000000</t>
  </si>
  <si>
    <t>x(L061,1,17)                    1.000000</t>
  </si>
  <si>
    <t>x(L062,3,15)                    1.000000</t>
  </si>
  <si>
    <t>x(L062,3,17)                   15.000000</t>
  </si>
  <si>
    <t>x(L064,3,5)                    10.000000</t>
  </si>
  <si>
    <t>x(L064,3,7)                     5.000000</t>
  </si>
  <si>
    <t>x(L064,3,11)                   15.000000</t>
  </si>
  <si>
    <t>x(L065,3,7)                     7.000000</t>
  </si>
  <si>
    <t>x(L067,3,3)                    14.000000</t>
  </si>
  <si>
    <t>x(L067,3,5)                     4.000000</t>
  </si>
  <si>
    <t>x(L067,3,14)                   15.000000</t>
  </si>
  <si>
    <t>x(L067,3,16)                    4.000000</t>
  </si>
  <si>
    <t>x(L070,3,2)                     1.000000</t>
  </si>
  <si>
    <t>x(L070,3,4)                     9.000000</t>
  </si>
  <si>
    <t>x(L070,3,6)                    15.000000</t>
  </si>
  <si>
    <t>x(L070,3,8)                    15.000000</t>
  </si>
  <si>
    <t>x(L070,3,9)                    15.000000</t>
  </si>
  <si>
    <t>x(F003,4,14)                    2.000000</t>
  </si>
  <si>
    <t>x(F016,4,14)                    4.000000</t>
  </si>
  <si>
    <t>x(F017,4,11)                    3.000000</t>
  </si>
  <si>
    <t>x(F020,4,12)                    4.000000</t>
  </si>
  <si>
    <t>x(F021,4,5)                     3.000000</t>
  </si>
  <si>
    <t>x(F021,4,7)                     2.000000</t>
  </si>
  <si>
    <t>x(F023,4,13)                    1.000000</t>
  </si>
  <si>
    <t>x(F024,4,4)                     3.000000</t>
  </si>
  <si>
    <t>x(F025,4,8)                     2.000000</t>
  </si>
  <si>
    <t>x(F027,4,17)                    1.000000</t>
  </si>
  <si>
    <t>x(F033,4,6)                     2.000000</t>
  </si>
  <si>
    <t>x(F034,4,5)                     2.000000</t>
  </si>
  <si>
    <t>x(F034,4,8)                     1.000000</t>
  </si>
  <si>
    <t>x(F036,4,1)                     2.000000</t>
  </si>
  <si>
    <t>x(F036,4,12)                    1.000000</t>
  </si>
  <si>
    <t>x(F038,4,16)                    2.000000</t>
  </si>
  <si>
    <t>x(F039,4,12)                    3.000000</t>
  </si>
  <si>
    <t>x(F040,4,1)                     3.000000</t>
  </si>
  <si>
    <t>x(F042,4,7)                     2.000000</t>
  </si>
  <si>
    <t>x(F043,4,5)                     1.000000</t>
  </si>
  <si>
    <t>x(F044,4,10)                    1.000000</t>
  </si>
  <si>
    <t>x(F044,4,15)                    4.000000</t>
  </si>
  <si>
    <t>x(F053,4,13)                    2.000000</t>
  </si>
  <si>
    <t>x(F054,4,2)                     2.000000</t>
  </si>
  <si>
    <t>x(F055,4,3)                     1.000000</t>
  </si>
  <si>
    <t>x(F055,4,9)                     2.000000</t>
  </si>
  <si>
    <t>x(F086,5,9)                     8.000000</t>
  </si>
  <si>
    <t>x(F096,5,3)                     4.000000</t>
  </si>
  <si>
    <t>x(F098,5,7)                     3.000000</t>
  </si>
  <si>
    <t>x(F099,5,12)                    1.000000</t>
  </si>
  <si>
    <t>x(F101,5,5)                     7.000000</t>
  </si>
  <si>
    <t>x(F101,5,12)                    9.000000</t>
  </si>
  <si>
    <t>x(F114,5,3)                     5.000000</t>
  </si>
  <si>
    <t>x(F119,5,6)                     4.000000</t>
  </si>
  <si>
    <t>x(F119,5,11)                    5.000000</t>
  </si>
  <si>
    <t>x(C003,6,1)                     2.000000</t>
  </si>
  <si>
    <t>x(C004,6,3)                     1.000000</t>
  </si>
  <si>
    <t>x(C004,6,13)                    1.000000</t>
  </si>
  <si>
    <t>x(C007,6,6)                     1.000000</t>
  </si>
  <si>
    <t>x(C009,6,12)                    1.000000</t>
  </si>
  <si>
    <t>y(L004,2,11)                    1.000000</t>
  </si>
  <si>
    <t>y(L009,2,13)                    1.000000</t>
  </si>
  <si>
    <t>y(L020,1,1)                     1.000000</t>
  </si>
  <si>
    <t>y(L024,1,1)                     1.000000</t>
  </si>
  <si>
    <t>y(L025,1,1)                     1.000000</t>
  </si>
  <si>
    <t>y(L026,1,1)                     1.000000</t>
  </si>
  <si>
    <t>y(L031,1,1)                     1.000000</t>
  </si>
  <si>
    <t>y(L032,1,1)                     1.000000</t>
  </si>
  <si>
    <t>y(L033,1,1)                     1.000000</t>
  </si>
  <si>
    <t>y(L041,1,1)                     1.000000</t>
  </si>
  <si>
    <t>y(L059,1,2)                     1.000000</t>
  </si>
  <si>
    <t>y(L060,3,5)                     1.000000</t>
  </si>
  <si>
    <t>y(L061,1,1)                     1.000000</t>
  </si>
  <si>
    <t>y(L062,3,16)                    1.000000</t>
  </si>
  <si>
    <t>y(L065,3,5)                     1.000000</t>
  </si>
  <si>
    <t>y(F003,4,4)                     1.000000</t>
  </si>
  <si>
    <t>y(F009,4,4)                     1.000000</t>
  </si>
  <si>
    <t>y(F025,4,13)                    1.000000</t>
  </si>
  <si>
    <t>y(F028,4,2)                     1.000000</t>
  </si>
  <si>
    <t>y(F032,4,2)                     1.000000</t>
  </si>
  <si>
    <t>y(F042,4,10)                    1.000000</t>
  </si>
  <si>
    <t>y(F044,4,2)                     1.000000</t>
  </si>
  <si>
    <t>y(F050,4,8)                     1.000000</t>
  </si>
  <si>
    <t>y(F073,4,4)                     1.000000</t>
  </si>
  <si>
    <t>y(F079,4,11)                    1.000000</t>
  </si>
  <si>
    <t>y(F090,5,5)                     1.000000</t>
  </si>
  <si>
    <t>y(F101,5,1)                     1.000000</t>
  </si>
  <si>
    <t>y(F105,5,4)                     1.000000</t>
  </si>
  <si>
    <t>y(C003,6,17)                    1.000000</t>
  </si>
  <si>
    <t>y(C005,6,15)                    1.000000</t>
  </si>
  <si>
    <t>y(C006,6,11)                    1.000000</t>
  </si>
  <si>
    <t>y(C007,6,16)                    1.000000</t>
  </si>
  <si>
    <t>y(C009,6,1)                     1.000000</t>
  </si>
  <si>
    <t>z(C003,6,1)                     1.000000</t>
  </si>
  <si>
    <t>z(C004,6,13)                    1.000000</t>
  </si>
  <si>
    <t>parcial(L060,3,10)             29.000000</t>
  </si>
  <si>
    <t>parcial(C001,6,8)              31.000000</t>
  </si>
  <si>
    <t>parcial(C003,6,1)             190.000000</t>
  </si>
  <si>
    <t>parcial(C004,6,13)            100.000000</t>
  </si>
  <si>
    <t>parcial(C005,6,4)             100.000000</t>
  </si>
  <si>
    <t>parcial(C005,6,5)             150.000000</t>
  </si>
  <si>
    <t>parcial(C005,6,14)            150.000000</t>
  </si>
  <si>
    <t>parcial(C005,6,15)             34.000000</t>
  </si>
  <si>
    <t>parcial(C006,6,12)             50.000000</t>
  </si>
  <si>
    <t>CPLEX&gt; &gt;Exit code: 0    Time: 11.881</t>
  </si>
  <si>
    <r>
      <t xml:space="preserve">MIP - Integer optimal, tolerance (0.0001/1e-006):  Objective = </t>
    </r>
    <r>
      <rPr>
        <b/>
        <sz val="11"/>
        <color rgb="FFFF0000"/>
        <rFont val="Calibri"/>
        <family val="2"/>
        <scheme val="minor"/>
      </rPr>
      <t>3.980524</t>
    </r>
    <r>
      <rPr>
        <sz val="11"/>
        <color theme="1"/>
        <rFont val="Calibri"/>
        <family val="2"/>
        <scheme val="minor"/>
      </rPr>
      <t>8100e+006</t>
    </r>
  </si>
  <si>
    <t>Presolve time = 0.16 sec. (111.87 ticks)</t>
  </si>
  <si>
    <t>Probing time = 0.02 sec. (5.90 ticks)</t>
  </si>
  <si>
    <t>Elapsed time = 1.89 sec. (1186.41 ticks, tree = 0.01 MB, solutions = 1)</t>
  </si>
  <si>
    <t xml:space="preserve">  Real time             =    1.89 sec. (1190.42 ticks)</t>
  </si>
  <si>
    <t xml:space="preserve">  Real time             =   11.81 sec. (6120.00 ticks)</t>
  </si>
  <si>
    <t>Total (root+branch&amp;cut) =   13.70 sec. (7310.42 ticks)</t>
  </si>
  <si>
    <t>Solution time =   13.70 sec.  Iterations = 27147  Nodes = 1755 (46)</t>
  </si>
  <si>
    <t>Deterministic time = 7310.66 ticks  (533.51 ticks/sec)</t>
  </si>
  <si>
    <t>CPLEX&gt; &gt;Exit code: 0    Time: 14.321</t>
  </si>
  <si>
    <t xml:space="preserve">&gt;"C:\Program Files\IBM\ILOG\CPLEX_Studio127\cplex\bin\x64_win64\cplex" -c "read planejamento-sl.lp"  "opt" "display solution variables -" "quit"  </t>
  </si>
  <si>
    <t>CPLEX&gt; Problem 'planejamento-sl.lp' read.</t>
  </si>
  <si>
    <t>Read time = 0.14 sec. (8.75 ticks)</t>
  </si>
  <si>
    <t>Presolve time = 0.14 sec. (105.74 ticks)</t>
  </si>
  <si>
    <t>Probing time = 0.00 sec. (2.98 ticks)</t>
  </si>
  <si>
    <t>Root relaxation solution time = 0.02 sec. (16.55 ticks)</t>
  </si>
  <si>
    <t>Elapsed time = 2.30 sec. (1667.68 ticks, tree = 0.01 MB, solutions = 2)</t>
  </si>
  <si>
    <t xml:space="preserve">  Real time             =    2.30 sec. (1669.54 ticks)</t>
  </si>
  <si>
    <t xml:space="preserve">  Real time             =    3.55 sec. (1632.62 ticks)</t>
  </si>
  <si>
    <t xml:space="preserve">  Sync time (average)   =    0.45 sec.</t>
  </si>
  <si>
    <t>Total (root+branch&amp;cut) =    5.84 sec. (3302.16 ticks)</t>
  </si>
  <si>
    <t>Solution time =    5.84 sec.  Iterations = 17198  Nodes = 1675 (1460)</t>
  </si>
  <si>
    <t>Deterministic time = 3302.39 ticks  (565.09 ticks/sec)</t>
  </si>
  <si>
    <t>CPLEX&gt; &gt;Exit code: 0    Time: 6.852</t>
  </si>
  <si>
    <r>
      <t xml:space="preserve">MIP - Integer optimal, tolerance (0.0001/1e-006):  Objective = </t>
    </r>
    <r>
      <rPr>
        <b/>
        <sz val="11"/>
        <color rgb="FFFF0000"/>
        <rFont val="Calibri"/>
        <family val="2"/>
        <scheme val="minor"/>
      </rPr>
      <t>3.980435</t>
    </r>
    <r>
      <rPr>
        <sz val="11"/>
        <color theme="1"/>
        <rFont val="Calibri"/>
        <family val="2"/>
        <scheme val="minor"/>
      </rPr>
      <t>6100e+006</t>
    </r>
  </si>
  <si>
    <t xml:space="preserve">&gt;"C:\Program Files\IBM\ILOG\CPLEX_Studio127\cplex\bin\x64_win64\cplex" -c "read planejamento1-H.lp"  "opt" "display solution variables -" "quit"  </t>
  </si>
  <si>
    <t>CPLEX&gt; Problem 'planejamento1-H.lp' read.</t>
  </si>
  <si>
    <t>Root relaxation solution time = 0.03 sec. (16.73 ticks)</t>
  </si>
  <si>
    <t xml:space="preserve">      0     0  3980159.6567   142                3980159.6567      521         </t>
  </si>
  <si>
    <t xml:space="preserve">      0     0  3980362.2055   211                   Cuts: 197     1308         </t>
  </si>
  <si>
    <t xml:space="preserve">      0     0  3980520.7023   176                   Cuts: 139     1892         </t>
  </si>
  <si>
    <t>*     0+    0                      3991221.6100  3980520.7023             0.27%</t>
  </si>
  <si>
    <t xml:space="preserve">      0     0  3980523.1548   165  3991221.6100      Cuts: 66     2256    0.27%</t>
  </si>
  <si>
    <t xml:space="preserve">      0     0  3980523.1854   186  3991221.6100      Cuts: 54     2416    0.27%</t>
  </si>
  <si>
    <t xml:space="preserve">      0     0  3980534.0047   210  3991221.6100      Cuts: 47     2548    0.27%</t>
  </si>
  <si>
    <t>*     0+    0                      3981472.0100  3980562.9682             0.02%</t>
  </si>
  <si>
    <t xml:space="preserve">      0     2  3980534.0047   201  3981472.0100  3980562.9682     2548    0.02%</t>
  </si>
  <si>
    <t>Elapsed time = 1.86 sec. (1206.99 ticks, tree = 0.01 MB, solutions = 2)</t>
  </si>
  <si>
    <t xml:space="preserve">     40    40  3980618.4826   187  3981472.0100  3980562.9682     3457    0.02%</t>
  </si>
  <si>
    <t>*    70+    3                      3981366.4100  3980562.9682             0.02%</t>
  </si>
  <si>
    <t xml:space="preserve">    170   136  3980739.6328   151  3981366.4100  3980562.9682     4776    0.02%</t>
  </si>
  <si>
    <t xml:space="preserve">    410   354  3980638.4254   165  3981366.4100  3980562.9682     7756    0.02%</t>
  </si>
  <si>
    <t xml:space="preserve">    724   627  3980787.2122   119  3981366.4100  3980562.9682    11918    0.02%</t>
  </si>
  <si>
    <t xml:space="preserve">   1033   963  3980887.1376    86  3981366.4100  3980562.9682    16487    0.02%</t>
  </si>
  <si>
    <t xml:space="preserve">   1197   978  3980534.0047   195  3981366.4100  3980562.9682    16646    0.02%</t>
  </si>
  <si>
    <t>*  1228+ 1029                      3981364.0100  3980562.9682             0.02%</t>
  </si>
  <si>
    <t xml:space="preserve">   1551  1303  3980723.1551   177  3981364.0100  3980562.9682    24381    0.02%</t>
  </si>
  <si>
    <t xml:space="preserve">   2070  1795  3980793.6437   122  3981364.0100  3980562.9682    30111    0.02%</t>
  </si>
  <si>
    <t xml:space="preserve">   2533  2170  3980594.9006   190  3981364.0100  3980562.9682    36721    0.02%</t>
  </si>
  <si>
    <t>Cover cuts applied:  7</t>
  </si>
  <si>
    <t>Implied bound cuts applied:  12</t>
  </si>
  <si>
    <t>Mixed integer rounding cuts applied:  236</t>
  </si>
  <si>
    <t>Zero-half cuts applied:  4</t>
  </si>
  <si>
    <t>Lift and project cuts applied:  3</t>
  </si>
  <si>
    <t>Gomory fractional cuts applied:  35</t>
  </si>
  <si>
    <t xml:space="preserve">  Real time             =    1.84 sec. (1208.15 ticks)</t>
  </si>
  <si>
    <t xml:space="preserve">  Real time             =    8.77 sec. (4440.86 ticks)</t>
  </si>
  <si>
    <t xml:space="preserve">  Sync time (average)   =    0.53 sec.</t>
  </si>
  <si>
    <t>Total (root+branch&amp;cut) =   10.61 sec. (5649.02 ticks)</t>
  </si>
  <si>
    <t>Solution pool: 4 solutions saved.</t>
  </si>
  <si>
    <t>Current MIP best bound = 3.9810389303e+006 (gap = 325.08, 0.01%)</t>
  </si>
  <si>
    <t>Solution time =   10.61 sec.  Iterations = 51506  Nodes = 3074 (2789)</t>
  </si>
  <si>
    <t>Deterministic time = 5649.25 ticks  (532.50 ticks/sec)</t>
  </si>
  <si>
    <t>x(L001,2,3)                     2.000000</t>
  </si>
  <si>
    <t>x(L001,2,10)                    6.000000</t>
  </si>
  <si>
    <t>x(L001,2,13)                    6.000000</t>
  </si>
  <si>
    <t>x(L004,2,1)                     3.000000</t>
  </si>
  <si>
    <t>x(L004,2,3)                     1.000000</t>
  </si>
  <si>
    <t>x(L004,2,16)                    6.000000</t>
  </si>
  <si>
    <t>x(L009,2,9)                     1.000000</t>
  </si>
  <si>
    <t>x(L011,2,8)                     5.000000</t>
  </si>
  <si>
    <t>x(L011,2,9)                     1.000000</t>
  </si>
  <si>
    <t>x(L011,2,10)                    8.000000</t>
  </si>
  <si>
    <t>x(L011,2,11)                    7.000000</t>
  </si>
  <si>
    <t>x(L011,2,14)                    6.000000</t>
  </si>
  <si>
    <t>x(L012,2,6)                     1.000000</t>
  </si>
  <si>
    <t>x(L016,2,1)                     7.000000</t>
  </si>
  <si>
    <t>x(L016,2,9)                     2.000000</t>
  </si>
  <si>
    <t>x(L016,2,12)                    6.000000</t>
  </si>
  <si>
    <t>x(L016,2,16)                    8.000000</t>
  </si>
  <si>
    <t>x(L020,1,1)                     4.000000</t>
  </si>
  <si>
    <t>x(L022,2,5)                     1.000000</t>
  </si>
  <si>
    <t>x(L022,2,11)                    6.000000</t>
  </si>
  <si>
    <t>x(L022,2,12)                    8.000000</t>
  </si>
  <si>
    <t>x(L022,2,16)                    2.000000</t>
  </si>
  <si>
    <t>x(L025,1,7)                     1.000000</t>
  </si>
  <si>
    <t>x(L025,1,11)                    2.000000</t>
  </si>
  <si>
    <t>x(L036,1,8)                     1.000000</t>
  </si>
  <si>
    <t>x(L041,1,7)                     2.000000</t>
  </si>
  <si>
    <t>x(L060,1,15)                    1.000000</t>
  </si>
  <si>
    <t>x(L060,2,3)                     4.000000</t>
  </si>
  <si>
    <t>x(L060,2,6)                     2.000000</t>
  </si>
  <si>
    <t>x(L060,2,7)                    14.000000</t>
  </si>
  <si>
    <t>x(L060,2,10)                    2.000000</t>
  </si>
  <si>
    <t>x(L060,2,11)                    1.000000</t>
  </si>
  <si>
    <t>x(L060,2,14)                    8.000000</t>
  </si>
  <si>
    <t>x(L060,3,2)                    15.000000</t>
  </si>
  <si>
    <t>x(L060,3,5)                     5.000000</t>
  </si>
  <si>
    <t>x(L060,3,8)                     3.000000</t>
  </si>
  <si>
    <t>x(L060,3,9)                    15.000000</t>
  </si>
  <si>
    <t>x(L060,3,13)                   14.000000</t>
  </si>
  <si>
    <t>x(L060,3,14)                    5.000000</t>
  </si>
  <si>
    <t>x(L062,2,5)                    12.000000</t>
  </si>
  <si>
    <t>x(L062,3,8)                     4.000000</t>
  </si>
  <si>
    <t>x(L064,2,12)                    1.000000</t>
  </si>
  <si>
    <t>x(L064,3,4)                    14.000000</t>
  </si>
  <si>
    <t>x(L065,3,8)                     8.000000</t>
  </si>
  <si>
    <t>x(L067,3,6)                    15.000000</t>
  </si>
  <si>
    <t>x(L067,3,14)                   10.000000</t>
  </si>
  <si>
    <t>x(L067,3,17)                   15.000000</t>
  </si>
  <si>
    <t>x(L070,3,5)                    10.000000</t>
  </si>
  <si>
    <t>x(L070,3,7)                    15.000000</t>
  </si>
  <si>
    <t>x(L070,3,15)                   15.000000</t>
  </si>
  <si>
    <t>x(L070,3,16)                   15.000000</t>
  </si>
  <si>
    <t>x(F015,4,13)                    1.000000</t>
  </si>
  <si>
    <t>x(F016,4,1)                     2.000000</t>
  </si>
  <si>
    <t>x(F016,4,2)                     1.000000</t>
  </si>
  <si>
    <t>x(F017,4,7)                     3.000000</t>
  </si>
  <si>
    <t>x(F017,4,11)                    4.000000</t>
  </si>
  <si>
    <t>x(F020,4,10)                    4.000000</t>
  </si>
  <si>
    <t>x(F021,4,3)                     1.000000</t>
  </si>
  <si>
    <t>x(F021,4,9)                     4.000000</t>
  </si>
  <si>
    <t>x(F023,4,8)                     4.000000</t>
  </si>
  <si>
    <t>x(F023,4,17)                    2.000000</t>
  </si>
  <si>
    <t>x(F024,4,5)                     2.000000</t>
  </si>
  <si>
    <t>x(F024,4,12)                    1.000000</t>
  </si>
  <si>
    <t>x(F025,4,11)                    2.000000</t>
  </si>
  <si>
    <t>x(F028,4,3)                     2.000000</t>
  </si>
  <si>
    <t>x(F034,4,2)                     1.000000</t>
  </si>
  <si>
    <t>x(F034,4,5)                     1.000000</t>
  </si>
  <si>
    <t>x(F035,4,5)                     1.000000</t>
  </si>
  <si>
    <t>x(F036,4,1)                     3.000000</t>
  </si>
  <si>
    <t>x(F037,4,11)                    1.000000</t>
  </si>
  <si>
    <t>x(F038,4,2)                     3.000000</t>
  </si>
  <si>
    <t>x(F040,4,1)                     1.000000</t>
  </si>
  <si>
    <t>x(F040,4,17)                    2.000000</t>
  </si>
  <si>
    <t>x(F041,4,10)                    1.000000</t>
  </si>
  <si>
    <t>x(F042,4,6)                     2.000000</t>
  </si>
  <si>
    <t>x(F044,4,15)                    3.000000</t>
  </si>
  <si>
    <t>x(F045,4,14)                    1.000000</t>
  </si>
  <si>
    <t>x(F054,4,7)                     1.000000</t>
  </si>
  <si>
    <t>x(F055,4,9)                     1.000000</t>
  </si>
  <si>
    <t>x(F055,4,10)                    1.000000</t>
  </si>
  <si>
    <t>x(F055,4,14)                    1.000000</t>
  </si>
  <si>
    <t>x(F086,5,2)                    10.000000</t>
  </si>
  <si>
    <t>x(F086,5,9)                     9.000000</t>
  </si>
  <si>
    <t>x(F086,5,11)                    9.000000</t>
  </si>
  <si>
    <t>x(F096,5,3)                     1.000000</t>
  </si>
  <si>
    <t>x(F096,5,17)                    3.000000</t>
  </si>
  <si>
    <t>x(F099,5,1)                     1.000000</t>
  </si>
  <si>
    <t>x(F101,5,3)                     4.000000</t>
  </si>
  <si>
    <t>x(F101,5,5)                    10.000000</t>
  </si>
  <si>
    <t>x(F101,5,9)                     1.000000</t>
  </si>
  <si>
    <t>x(F101,5,11)                    1.000000</t>
  </si>
  <si>
    <t>x(F102,5,12)                    2.000000</t>
  </si>
  <si>
    <t>x(F102,5,15)                    9.000000</t>
  </si>
  <si>
    <t>x(F106,5,6)                     3.000000</t>
  </si>
  <si>
    <t>x(F106,5,10)                    2.000000</t>
  </si>
  <si>
    <t>x(F106,5,14)                   10.000000</t>
  </si>
  <si>
    <t>x(F113,5,10)                    8.000000</t>
  </si>
  <si>
    <t>x(F116,5,8)                     3.000000</t>
  </si>
  <si>
    <t>x(F116,5,13)                    8.000000</t>
  </si>
  <si>
    <t>x(F116,5,15)                    1.000000</t>
  </si>
  <si>
    <t>x(F116,5,17)                    5.000000</t>
  </si>
  <si>
    <t>x(F119,5,4)                     4.000000</t>
  </si>
  <si>
    <t>x(F119,5,8)                     5.000000</t>
  </si>
  <si>
    <t>x(C001,6,13)                    1.000000</t>
  </si>
  <si>
    <t>x(C003,6,5)                     1.000000</t>
  </si>
  <si>
    <t>x(C004,6,7)                     2.000000</t>
  </si>
  <si>
    <t>x(C005,6,1)                     2.000000</t>
  </si>
  <si>
    <t>x(C007,6,2)                     1.000000</t>
  </si>
  <si>
    <t>x(C009,6,3)                     1.000000</t>
  </si>
  <si>
    <t>y(L004,2,5)                     1.000000</t>
  </si>
  <si>
    <t>y(L006,2,11)                    1.000000</t>
  </si>
  <si>
    <t>y(L010,2,13)                    1.000000</t>
  </si>
  <si>
    <t>y(L012,2,6)                     1.000000</t>
  </si>
  <si>
    <t>y(L036,1,1)                     1.000000</t>
  </si>
  <si>
    <t>y(L060,3,4)                     1.000000</t>
  </si>
  <si>
    <t>y(L061,1,10)                    1.000000</t>
  </si>
  <si>
    <t>y(L065,3,4)                     1.000000</t>
  </si>
  <si>
    <t>y(F017,4,16)                    1.000000</t>
  </si>
  <si>
    <t>y(F021,4,3)                     1.000000</t>
  </si>
  <si>
    <t>y(F027,4,3)                     1.000000</t>
  </si>
  <si>
    <t>y(F032,4,4)                     1.000000</t>
  </si>
  <si>
    <t>y(F036,4,9)                     1.000000</t>
  </si>
  <si>
    <t>y(F037,4,2)                     1.000000</t>
  </si>
  <si>
    <t>y(F038,4,4)                     1.000000</t>
  </si>
  <si>
    <t>y(F039,4,9)                     1.000000</t>
  </si>
  <si>
    <t>y(F040,4,1)                     1.000000</t>
  </si>
  <si>
    <t>y(F044,4,3)                     1.000000</t>
  </si>
  <si>
    <t>y(F046,4,13)                    1.000000</t>
  </si>
  <si>
    <t>y(F050,4,1)                     1.000000</t>
  </si>
  <si>
    <t>y(F079,4,1)                     1.000000</t>
  </si>
  <si>
    <t>y(F090,5,7)                     1.000000</t>
  </si>
  <si>
    <t>y(C003,6,2)                     1.000000</t>
  </si>
  <si>
    <t>y(C005,6,17)                    1.000000</t>
  </si>
  <si>
    <t>z(C003,6,5)                     1.000000</t>
  </si>
  <si>
    <t>z(C003,6,14)                    1.000000</t>
  </si>
  <si>
    <t>z(C004,6,7)                     1.000000</t>
  </si>
  <si>
    <t>parcial(C003,6,5)              70.000000</t>
  </si>
  <si>
    <t>parcial(C003,6,14)            211.000000</t>
  </si>
  <si>
    <t>parcial(C004,6,7)              90.000000</t>
  </si>
  <si>
    <t>parcial(C005,6,1)              91.000000</t>
  </si>
  <si>
    <t>parcial(C005,6,3)             170.000000</t>
  </si>
  <si>
    <t>parcial(C005,6,8)             140.000000</t>
  </si>
  <si>
    <t>parcial(C005,6,11)             50.000000</t>
  </si>
  <si>
    <t>parcial(C006,6,12)            100.000000</t>
  </si>
  <si>
    <t>CPLEX&gt; &gt;Exit code: 0    Time: 11.228</t>
  </si>
  <si>
    <r>
      <t xml:space="preserve">MIP - Integer optimal, tolerance (0.0001/1e-006):  Objective = </t>
    </r>
    <r>
      <rPr>
        <b/>
        <sz val="11"/>
        <color rgb="FFFF0000"/>
        <rFont val="Calibri"/>
        <family val="2"/>
        <scheme val="minor"/>
      </rPr>
      <t>3.981364</t>
    </r>
    <r>
      <rPr>
        <sz val="11"/>
        <color theme="1"/>
        <rFont val="Calibri"/>
        <family val="2"/>
        <scheme val="minor"/>
      </rPr>
      <t>0100e+006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</si>
</sst>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0" xfId="0" applyNumberFormat="1"/>
    <xf numFmtId="3" fontId="0" fillId="0" borderId="0" xfId="0" applyNumberFormat="1"/>
    <xf numFmtId="3" fontId="0" fillId="0" borderId="1" xfId="0" applyNumberFormat="1" applyBorder="1"/>
    <xf numFmtId="0" fontId="0" fillId="0" borderId="1" xfId="0" applyNumberFormat="1" applyBorder="1"/>
    <xf numFmtId="0" fontId="0" fillId="0" borderId="0" xfId="0" applyBorder="1"/>
    <xf numFmtId="9" fontId="0" fillId="0" borderId="0" xfId="1" applyFont="1"/>
    <xf numFmtId="0" fontId="2" fillId="0" borderId="0" xfId="0" applyFont="1"/>
    <xf numFmtId="0" fontId="2" fillId="0" borderId="0" xfId="0" applyFont="1" applyBorder="1"/>
    <xf numFmtId="3" fontId="2" fillId="0" borderId="0" xfId="0" applyNumberFormat="1" applyFont="1"/>
    <xf numFmtId="0" fontId="2" fillId="0" borderId="0" xfId="0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5C860-EE3F-446C-B384-D176B518C9FE}">
  <dimension ref="A1:N376"/>
  <sheetViews>
    <sheetView topLeftCell="A43" zoomScale="80" zoomScaleNormal="80" workbookViewId="0">
      <selection activeCell="A84" sqref="A84"/>
    </sheetView>
  </sheetViews>
  <sheetFormatPr defaultRowHeight="14.5" x14ac:dyDescent="0.35"/>
  <cols>
    <col min="5" max="5" width="10.36328125" bestFit="1" customWidth="1"/>
    <col min="7" max="7" width="8.7265625" style="6"/>
    <col min="12" max="12" width="11.36328125" bestFit="1" customWidth="1"/>
  </cols>
  <sheetData>
    <row r="1" spans="1:1" x14ac:dyDescent="0.35">
      <c r="A1" t="s">
        <v>395</v>
      </c>
    </row>
    <row r="3" spans="1:1" x14ac:dyDescent="0.35">
      <c r="A3" t="s">
        <v>0</v>
      </c>
    </row>
    <row r="4" spans="1:1" x14ac:dyDescent="0.35">
      <c r="A4" t="s">
        <v>1</v>
      </c>
    </row>
    <row r="5" spans="1:1" x14ac:dyDescent="0.35">
      <c r="A5" t="s">
        <v>2</v>
      </c>
    </row>
    <row r="6" spans="1:1" x14ac:dyDescent="0.35">
      <c r="A6" t="s">
        <v>3</v>
      </c>
    </row>
    <row r="8" spans="1:1" x14ac:dyDescent="0.35">
      <c r="A8" t="s">
        <v>4</v>
      </c>
    </row>
    <row r="9" spans="1:1" x14ac:dyDescent="0.35">
      <c r="A9" t="s">
        <v>5</v>
      </c>
    </row>
    <row r="10" spans="1:1" x14ac:dyDescent="0.35">
      <c r="A10" t="s">
        <v>6</v>
      </c>
    </row>
    <row r="12" spans="1:1" x14ac:dyDescent="0.35">
      <c r="A12" t="s">
        <v>7</v>
      </c>
    </row>
    <row r="13" spans="1:1" x14ac:dyDescent="0.35">
      <c r="A13" t="s">
        <v>396</v>
      </c>
    </row>
    <row r="14" spans="1:1" x14ac:dyDescent="0.35">
      <c r="A14" t="s">
        <v>8</v>
      </c>
    </row>
    <row r="15" spans="1:1" x14ac:dyDescent="0.35">
      <c r="A15" t="s">
        <v>123</v>
      </c>
    </row>
    <row r="16" spans="1:1" x14ac:dyDescent="0.35">
      <c r="A16" t="s">
        <v>397</v>
      </c>
    </row>
    <row r="17" spans="1:1" x14ac:dyDescent="0.35">
      <c r="A17" t="s">
        <v>9</v>
      </c>
    </row>
    <row r="18" spans="1:1" x14ac:dyDescent="0.35">
      <c r="A18" t="s">
        <v>125</v>
      </c>
    </row>
    <row r="19" spans="1:1" x14ac:dyDescent="0.35">
      <c r="A19" t="s">
        <v>10</v>
      </c>
    </row>
    <row r="20" spans="1:1" x14ac:dyDescent="0.35">
      <c r="A20" t="s">
        <v>639</v>
      </c>
    </row>
    <row r="21" spans="1:1" x14ac:dyDescent="0.35">
      <c r="A21" t="s">
        <v>11</v>
      </c>
    </row>
    <row r="22" spans="1:1" x14ac:dyDescent="0.35">
      <c r="A22" t="s">
        <v>640</v>
      </c>
    </row>
    <row r="23" spans="1:1" x14ac:dyDescent="0.35">
      <c r="A23" t="s">
        <v>12</v>
      </c>
    </row>
    <row r="24" spans="1:1" x14ac:dyDescent="0.35">
      <c r="A24" t="s">
        <v>13</v>
      </c>
    </row>
    <row r="25" spans="1:1" x14ac:dyDescent="0.35">
      <c r="A25" t="s">
        <v>125</v>
      </c>
    </row>
    <row r="26" spans="1:1" x14ac:dyDescent="0.35">
      <c r="A26" t="s">
        <v>10</v>
      </c>
    </row>
    <row r="27" spans="1:1" x14ac:dyDescent="0.35">
      <c r="A27" t="s">
        <v>641</v>
      </c>
    </row>
    <row r="28" spans="1:1" x14ac:dyDescent="0.35">
      <c r="A28" t="s">
        <v>642</v>
      </c>
    </row>
    <row r="29" spans="1:1" x14ac:dyDescent="0.35">
      <c r="A29" t="s">
        <v>398</v>
      </c>
    </row>
    <row r="30" spans="1:1" x14ac:dyDescent="0.35">
      <c r="A30" t="s">
        <v>14</v>
      </c>
    </row>
    <row r="31" spans="1:1" x14ac:dyDescent="0.35">
      <c r="A31" t="s">
        <v>15</v>
      </c>
    </row>
    <row r="32" spans="1:1" x14ac:dyDescent="0.35">
      <c r="A32" t="s">
        <v>16</v>
      </c>
    </row>
    <row r="33" spans="1:1" x14ac:dyDescent="0.35">
      <c r="A33" t="s">
        <v>399</v>
      </c>
    </row>
    <row r="35" spans="1:1" x14ac:dyDescent="0.35">
      <c r="A35" t="s">
        <v>17</v>
      </c>
    </row>
    <row r="36" spans="1:1" x14ac:dyDescent="0.35">
      <c r="A36" t="s">
        <v>18</v>
      </c>
    </row>
    <row r="38" spans="1:1" x14ac:dyDescent="0.35">
      <c r="A38" t="s">
        <v>400</v>
      </c>
    </row>
    <row r="39" spans="1:1" x14ac:dyDescent="0.35">
      <c r="A39" t="s">
        <v>401</v>
      </c>
    </row>
    <row r="40" spans="1:1" x14ac:dyDescent="0.35">
      <c r="A40" t="s">
        <v>402</v>
      </c>
    </row>
    <row r="41" spans="1:1" x14ac:dyDescent="0.35">
      <c r="A41" t="s">
        <v>403</v>
      </c>
    </row>
    <row r="42" spans="1:1" x14ac:dyDescent="0.35">
      <c r="A42" t="s">
        <v>404</v>
      </c>
    </row>
    <row r="43" spans="1:1" x14ac:dyDescent="0.35">
      <c r="A43" t="s">
        <v>405</v>
      </c>
    </row>
    <row r="44" spans="1:1" x14ac:dyDescent="0.35">
      <c r="A44" t="s">
        <v>643</v>
      </c>
    </row>
    <row r="45" spans="1:1" x14ac:dyDescent="0.35">
      <c r="A45" t="s">
        <v>406</v>
      </c>
    </row>
    <row r="46" spans="1:1" x14ac:dyDescent="0.35">
      <c r="A46" t="s">
        <v>407</v>
      </c>
    </row>
    <row r="47" spans="1:1" x14ac:dyDescent="0.35">
      <c r="A47" t="s">
        <v>408</v>
      </c>
    </row>
    <row r="48" spans="1:1" x14ac:dyDescent="0.35">
      <c r="A48" t="s">
        <v>409</v>
      </c>
    </row>
    <row r="49" spans="1:1" x14ac:dyDescent="0.35">
      <c r="A49" t="s">
        <v>410</v>
      </c>
    </row>
    <row r="50" spans="1:1" x14ac:dyDescent="0.35">
      <c r="A50" t="s">
        <v>411</v>
      </c>
    </row>
    <row r="51" spans="1:1" x14ac:dyDescent="0.35">
      <c r="A51" t="s">
        <v>412</v>
      </c>
    </row>
    <row r="52" spans="1:1" x14ac:dyDescent="0.35">
      <c r="A52" t="s">
        <v>413</v>
      </c>
    </row>
    <row r="53" spans="1:1" x14ac:dyDescent="0.35">
      <c r="A53" t="s">
        <v>414</v>
      </c>
    </row>
    <row r="54" spans="1:1" x14ac:dyDescent="0.35">
      <c r="A54" t="s">
        <v>415</v>
      </c>
    </row>
    <row r="55" spans="1:1" x14ac:dyDescent="0.35">
      <c r="A55" t="s">
        <v>416</v>
      </c>
    </row>
    <row r="56" spans="1:1" x14ac:dyDescent="0.35">
      <c r="A56" t="s">
        <v>417</v>
      </c>
    </row>
    <row r="57" spans="1:1" x14ac:dyDescent="0.35">
      <c r="A57" t="s">
        <v>418</v>
      </c>
    </row>
    <row r="58" spans="1:1" x14ac:dyDescent="0.35">
      <c r="A58" t="s">
        <v>419</v>
      </c>
    </row>
    <row r="59" spans="1:1" x14ac:dyDescent="0.35">
      <c r="A59" t="s">
        <v>420</v>
      </c>
    </row>
    <row r="60" spans="1:1" x14ac:dyDescent="0.35">
      <c r="A60" t="s">
        <v>421</v>
      </c>
    </row>
    <row r="61" spans="1:1" x14ac:dyDescent="0.35">
      <c r="A61" t="s">
        <v>422</v>
      </c>
    </row>
    <row r="63" spans="1:1" x14ac:dyDescent="0.35">
      <c r="A63" t="s">
        <v>19</v>
      </c>
    </row>
    <row r="64" spans="1:1" x14ac:dyDescent="0.35">
      <c r="A64" t="s">
        <v>423</v>
      </c>
    </row>
    <row r="65" spans="1:1" x14ac:dyDescent="0.35">
      <c r="A65" t="s">
        <v>424</v>
      </c>
    </row>
    <row r="66" spans="1:1" x14ac:dyDescent="0.35">
      <c r="A66" t="s">
        <v>425</v>
      </c>
    </row>
    <row r="67" spans="1:1" x14ac:dyDescent="0.35">
      <c r="A67" t="s">
        <v>426</v>
      </c>
    </row>
    <row r="68" spans="1:1" x14ac:dyDescent="0.35">
      <c r="A68" t="s">
        <v>427</v>
      </c>
    </row>
    <row r="69" spans="1:1" x14ac:dyDescent="0.35">
      <c r="A69" t="s">
        <v>428</v>
      </c>
    </row>
    <row r="71" spans="1:1" x14ac:dyDescent="0.35">
      <c r="A71" t="s">
        <v>20</v>
      </c>
    </row>
    <row r="72" spans="1:1" x14ac:dyDescent="0.35">
      <c r="A72" t="s">
        <v>644</v>
      </c>
    </row>
    <row r="73" spans="1:1" x14ac:dyDescent="0.35">
      <c r="A73" t="s">
        <v>21</v>
      </c>
    </row>
    <row r="74" spans="1:1" x14ac:dyDescent="0.35">
      <c r="A74" t="s">
        <v>645</v>
      </c>
    </row>
    <row r="75" spans="1:1" x14ac:dyDescent="0.35">
      <c r="A75" t="s">
        <v>646</v>
      </c>
    </row>
    <row r="76" spans="1:1" x14ac:dyDescent="0.35">
      <c r="A76" t="s">
        <v>370</v>
      </c>
    </row>
    <row r="77" spans="1:1" x14ac:dyDescent="0.35">
      <c r="A77" t="s">
        <v>23</v>
      </c>
    </row>
    <row r="78" spans="1:1" x14ac:dyDescent="0.35">
      <c r="A78" t="s">
        <v>647</v>
      </c>
    </row>
    <row r="80" spans="1:1" x14ac:dyDescent="0.35">
      <c r="A80" t="s">
        <v>429</v>
      </c>
    </row>
    <row r="82" spans="1:12" x14ac:dyDescent="0.35">
      <c r="A82" t="s">
        <v>1122</v>
      </c>
    </row>
    <row r="83" spans="1:12" x14ac:dyDescent="0.35">
      <c r="A83" t="s">
        <v>430</v>
      </c>
    </row>
    <row r="84" spans="1:12" x14ac:dyDescent="0.35">
      <c r="A84" s="8" t="s">
        <v>648</v>
      </c>
    </row>
    <row r="85" spans="1:12" x14ac:dyDescent="0.35">
      <c r="A85" t="s">
        <v>649</v>
      </c>
    </row>
    <row r="87" spans="1:12" x14ac:dyDescent="0.35">
      <c r="A87" t="s">
        <v>24</v>
      </c>
    </row>
    <row r="88" spans="1:12" x14ac:dyDescent="0.35">
      <c r="A88" t="s">
        <v>25</v>
      </c>
      <c r="I88" t="s">
        <v>1065</v>
      </c>
      <c r="J88" t="s">
        <v>1066</v>
      </c>
      <c r="K88" t="s">
        <v>1068</v>
      </c>
      <c r="L88" t="s">
        <v>1067</v>
      </c>
    </row>
    <row r="89" spans="1:12" x14ac:dyDescent="0.35">
      <c r="A89" t="s">
        <v>431</v>
      </c>
      <c r="E89" s="3">
        <v>7000000</v>
      </c>
      <c r="F89" s="2">
        <v>7</v>
      </c>
      <c r="I89">
        <f>G284*240</f>
        <v>186720</v>
      </c>
      <c r="J89">
        <f>N359</f>
        <v>1890</v>
      </c>
      <c r="K89">
        <f>L89-I89-J89</f>
        <v>3585</v>
      </c>
      <c r="L89">
        <v>192195</v>
      </c>
    </row>
    <row r="90" spans="1:12" x14ac:dyDescent="0.35">
      <c r="A90" t="s">
        <v>432</v>
      </c>
      <c r="E90" s="3">
        <v>7000000</v>
      </c>
      <c r="F90" s="2">
        <v>7</v>
      </c>
      <c r="I90" s="7">
        <f>I89/$L$89</f>
        <v>0.97151330679778347</v>
      </c>
      <c r="J90" s="7">
        <f>J89/$L$89</f>
        <v>9.8337625848747365E-3</v>
      </c>
      <c r="K90" s="7">
        <f>K89/$L$89</f>
        <v>1.8652930617341763E-2</v>
      </c>
    </row>
    <row r="91" spans="1:12" x14ac:dyDescent="0.35">
      <c r="A91" t="s">
        <v>433</v>
      </c>
      <c r="E91" s="3">
        <v>1000000</v>
      </c>
      <c r="F91" s="2">
        <v>1</v>
      </c>
    </row>
    <row r="92" spans="1:12" x14ac:dyDescent="0.35">
      <c r="A92" t="s">
        <v>434</v>
      </c>
      <c r="E92" s="3">
        <v>5000000</v>
      </c>
      <c r="F92" s="2">
        <v>5</v>
      </c>
    </row>
    <row r="93" spans="1:12" x14ac:dyDescent="0.35">
      <c r="A93" t="s">
        <v>435</v>
      </c>
      <c r="E93" s="3">
        <v>5000000</v>
      </c>
      <c r="F93" s="2">
        <v>5</v>
      </c>
    </row>
    <row r="94" spans="1:12" x14ac:dyDescent="0.35">
      <c r="A94" t="s">
        <v>26</v>
      </c>
      <c r="E94" s="3">
        <v>7000000</v>
      </c>
      <c r="F94" s="2">
        <v>7</v>
      </c>
    </row>
    <row r="95" spans="1:12" x14ac:dyDescent="0.35">
      <c r="A95" t="s">
        <v>436</v>
      </c>
      <c r="E95" s="3">
        <v>7000000</v>
      </c>
      <c r="F95" s="2">
        <v>7</v>
      </c>
    </row>
    <row r="96" spans="1:12" x14ac:dyDescent="0.35">
      <c r="A96" t="s">
        <v>437</v>
      </c>
      <c r="E96" s="3">
        <v>3000000</v>
      </c>
      <c r="F96" s="2">
        <v>3</v>
      </c>
    </row>
    <row r="97" spans="1:6" x14ac:dyDescent="0.35">
      <c r="A97" t="s">
        <v>438</v>
      </c>
      <c r="E97" s="3">
        <v>1000000</v>
      </c>
      <c r="F97" s="2">
        <v>1</v>
      </c>
    </row>
    <row r="98" spans="1:6" x14ac:dyDescent="0.35">
      <c r="A98" t="s">
        <v>143</v>
      </c>
      <c r="E98" s="3">
        <v>7000000</v>
      </c>
      <c r="F98" s="2">
        <v>7</v>
      </c>
    </row>
    <row r="99" spans="1:6" x14ac:dyDescent="0.35">
      <c r="A99" t="s">
        <v>439</v>
      </c>
      <c r="E99" s="3">
        <v>4000000</v>
      </c>
      <c r="F99" s="2">
        <v>4</v>
      </c>
    </row>
    <row r="100" spans="1:6" x14ac:dyDescent="0.35">
      <c r="A100" t="s">
        <v>440</v>
      </c>
      <c r="E100" s="3">
        <v>4000000</v>
      </c>
      <c r="F100" s="2">
        <v>4</v>
      </c>
    </row>
    <row r="101" spans="1:6" x14ac:dyDescent="0.35">
      <c r="A101" t="s">
        <v>441</v>
      </c>
      <c r="E101" s="3">
        <v>3000000</v>
      </c>
      <c r="F101" s="2">
        <v>3</v>
      </c>
    </row>
    <row r="102" spans="1:6" x14ac:dyDescent="0.35">
      <c r="A102" t="s">
        <v>442</v>
      </c>
      <c r="E102" s="3">
        <v>6000000</v>
      </c>
      <c r="F102" s="2">
        <v>6</v>
      </c>
    </row>
    <row r="103" spans="1:6" x14ac:dyDescent="0.35">
      <c r="A103" t="s">
        <v>443</v>
      </c>
      <c r="E103" s="3">
        <v>1000000</v>
      </c>
      <c r="F103" s="2">
        <v>1</v>
      </c>
    </row>
    <row r="104" spans="1:6" x14ac:dyDescent="0.35">
      <c r="A104" t="s">
        <v>444</v>
      </c>
      <c r="E104" s="3">
        <v>1000000</v>
      </c>
      <c r="F104" s="2">
        <v>1</v>
      </c>
    </row>
    <row r="105" spans="1:6" x14ac:dyDescent="0.35">
      <c r="A105" t="s">
        <v>445</v>
      </c>
      <c r="E105" s="3">
        <v>8000000</v>
      </c>
      <c r="F105" s="2">
        <v>8</v>
      </c>
    </row>
    <row r="106" spans="1:6" x14ac:dyDescent="0.35">
      <c r="A106" t="s">
        <v>446</v>
      </c>
      <c r="E106" s="3">
        <v>7000000</v>
      </c>
      <c r="F106" s="2">
        <v>7</v>
      </c>
    </row>
    <row r="107" spans="1:6" x14ac:dyDescent="0.35">
      <c r="A107" t="s">
        <v>447</v>
      </c>
      <c r="E107" s="3">
        <v>6000000</v>
      </c>
      <c r="F107" s="2">
        <v>6</v>
      </c>
    </row>
    <row r="108" spans="1:6" x14ac:dyDescent="0.35">
      <c r="A108" t="s">
        <v>448</v>
      </c>
      <c r="E108" s="3">
        <v>7000000</v>
      </c>
      <c r="F108" s="2">
        <v>7</v>
      </c>
    </row>
    <row r="109" spans="1:6" x14ac:dyDescent="0.35">
      <c r="A109" t="s">
        <v>449</v>
      </c>
      <c r="E109" s="3">
        <v>3000000</v>
      </c>
      <c r="F109" s="2">
        <v>3</v>
      </c>
    </row>
    <row r="110" spans="1:6" x14ac:dyDescent="0.35">
      <c r="A110" t="s">
        <v>450</v>
      </c>
      <c r="E110" s="3">
        <v>5000000</v>
      </c>
      <c r="F110" s="2">
        <v>5</v>
      </c>
    </row>
    <row r="111" spans="1:6" x14ac:dyDescent="0.35">
      <c r="A111" t="s">
        <v>372</v>
      </c>
      <c r="E111" s="3">
        <v>1000000</v>
      </c>
      <c r="F111" s="2">
        <v>1</v>
      </c>
    </row>
    <row r="112" spans="1:6" x14ac:dyDescent="0.35">
      <c r="A112" t="s">
        <v>451</v>
      </c>
      <c r="E112" s="3">
        <v>5000000</v>
      </c>
      <c r="F112" s="2">
        <v>5</v>
      </c>
    </row>
    <row r="113" spans="1:6" x14ac:dyDescent="0.35">
      <c r="A113" t="s">
        <v>452</v>
      </c>
      <c r="E113" s="3">
        <v>2000000</v>
      </c>
      <c r="F113" s="2">
        <v>2</v>
      </c>
    </row>
    <row r="114" spans="1:6" x14ac:dyDescent="0.35">
      <c r="A114" t="s">
        <v>453</v>
      </c>
      <c r="E114" s="3">
        <v>8000000</v>
      </c>
      <c r="F114" s="2">
        <v>8</v>
      </c>
    </row>
    <row r="115" spans="1:6" x14ac:dyDescent="0.35">
      <c r="A115" t="s">
        <v>454</v>
      </c>
      <c r="E115" s="3">
        <v>8000000</v>
      </c>
      <c r="F115" s="2">
        <v>8</v>
      </c>
    </row>
    <row r="116" spans="1:6" x14ac:dyDescent="0.35">
      <c r="A116" t="s">
        <v>455</v>
      </c>
      <c r="E116" s="3">
        <v>8000000</v>
      </c>
      <c r="F116" s="2">
        <v>8</v>
      </c>
    </row>
    <row r="117" spans="1:6" x14ac:dyDescent="0.35">
      <c r="A117" t="s">
        <v>456</v>
      </c>
      <c r="E117" s="3">
        <v>1000000</v>
      </c>
      <c r="F117" s="2">
        <v>1</v>
      </c>
    </row>
    <row r="118" spans="1:6" x14ac:dyDescent="0.35">
      <c r="A118" t="s">
        <v>457</v>
      </c>
      <c r="E118" s="3">
        <v>3000000</v>
      </c>
      <c r="F118" s="2">
        <v>3</v>
      </c>
    </row>
    <row r="119" spans="1:6" x14ac:dyDescent="0.35">
      <c r="A119" t="s">
        <v>458</v>
      </c>
      <c r="E119" s="3">
        <v>5000000</v>
      </c>
      <c r="F119" s="2">
        <v>5</v>
      </c>
    </row>
    <row r="120" spans="1:6" x14ac:dyDescent="0.35">
      <c r="A120" t="s">
        <v>459</v>
      </c>
      <c r="E120" s="3">
        <v>1000000</v>
      </c>
      <c r="F120" s="2">
        <v>1</v>
      </c>
    </row>
    <row r="121" spans="1:6" x14ac:dyDescent="0.35">
      <c r="A121" t="s">
        <v>460</v>
      </c>
      <c r="E121" s="3">
        <v>7000000</v>
      </c>
      <c r="F121" s="2">
        <v>7</v>
      </c>
    </row>
    <row r="122" spans="1:6" x14ac:dyDescent="0.35">
      <c r="A122" t="s">
        <v>461</v>
      </c>
      <c r="E122" s="3">
        <v>4000000</v>
      </c>
      <c r="F122" s="2">
        <v>4</v>
      </c>
    </row>
    <row r="123" spans="1:6" x14ac:dyDescent="0.35">
      <c r="A123" t="s">
        <v>462</v>
      </c>
      <c r="E123" s="3">
        <v>1000000</v>
      </c>
      <c r="F123" s="2">
        <v>1</v>
      </c>
    </row>
    <row r="124" spans="1:6" x14ac:dyDescent="0.35">
      <c r="A124" t="s">
        <v>463</v>
      </c>
      <c r="E124" s="3">
        <v>2000000</v>
      </c>
      <c r="F124" s="2">
        <v>2</v>
      </c>
    </row>
    <row r="125" spans="1:6" x14ac:dyDescent="0.35">
      <c r="A125" t="s">
        <v>464</v>
      </c>
      <c r="E125" s="3">
        <v>1000000</v>
      </c>
      <c r="F125" s="2">
        <v>1</v>
      </c>
    </row>
    <row r="126" spans="1:6" x14ac:dyDescent="0.35">
      <c r="A126" t="s">
        <v>465</v>
      </c>
      <c r="E126" s="3">
        <v>7000000</v>
      </c>
      <c r="F126" s="2">
        <v>7</v>
      </c>
    </row>
    <row r="127" spans="1:6" x14ac:dyDescent="0.35">
      <c r="A127" t="s">
        <v>466</v>
      </c>
      <c r="E127" s="3">
        <v>2000000</v>
      </c>
      <c r="F127" s="2">
        <v>2</v>
      </c>
    </row>
    <row r="128" spans="1:6" x14ac:dyDescent="0.35">
      <c r="A128" t="s">
        <v>467</v>
      </c>
      <c r="E128" s="3">
        <v>1000000</v>
      </c>
      <c r="F128" s="2">
        <v>1</v>
      </c>
    </row>
    <row r="129" spans="1:6" x14ac:dyDescent="0.35">
      <c r="A129" t="s">
        <v>348</v>
      </c>
      <c r="E129" s="3">
        <v>6000000</v>
      </c>
      <c r="F129" s="2">
        <v>6</v>
      </c>
    </row>
    <row r="130" spans="1:6" x14ac:dyDescent="0.35">
      <c r="A130" t="s">
        <v>468</v>
      </c>
      <c r="E130" s="3">
        <v>5000000</v>
      </c>
      <c r="F130" s="2">
        <v>5</v>
      </c>
    </row>
    <row r="131" spans="1:6" x14ac:dyDescent="0.35">
      <c r="A131" t="s">
        <v>469</v>
      </c>
      <c r="E131" s="3">
        <v>1000000</v>
      </c>
      <c r="F131" s="2">
        <v>1</v>
      </c>
    </row>
    <row r="132" spans="1:6" x14ac:dyDescent="0.35">
      <c r="A132" t="s">
        <v>470</v>
      </c>
      <c r="E132" s="3">
        <v>7000000</v>
      </c>
      <c r="F132" s="2">
        <v>7</v>
      </c>
    </row>
    <row r="133" spans="1:6" x14ac:dyDescent="0.35">
      <c r="A133" t="s">
        <v>471</v>
      </c>
      <c r="E133" s="3">
        <v>8000000</v>
      </c>
      <c r="F133" s="2">
        <v>8</v>
      </c>
    </row>
    <row r="134" spans="1:6" x14ac:dyDescent="0.35">
      <c r="A134" t="s">
        <v>472</v>
      </c>
      <c r="E134" s="3">
        <v>8000000</v>
      </c>
      <c r="F134" s="2">
        <v>8</v>
      </c>
    </row>
    <row r="135" spans="1:6" x14ac:dyDescent="0.35">
      <c r="A135" t="s">
        <v>473</v>
      </c>
      <c r="E135" s="3">
        <v>3000000</v>
      </c>
      <c r="F135" s="2">
        <v>3</v>
      </c>
    </row>
    <row r="136" spans="1:6" x14ac:dyDescent="0.35">
      <c r="A136" t="s">
        <v>474</v>
      </c>
      <c r="E136" s="3">
        <v>2000000</v>
      </c>
      <c r="F136" s="2">
        <v>2</v>
      </c>
    </row>
    <row r="137" spans="1:6" x14ac:dyDescent="0.35">
      <c r="A137" t="s">
        <v>475</v>
      </c>
      <c r="E137" s="3">
        <v>1000000</v>
      </c>
      <c r="F137" s="2">
        <v>1</v>
      </c>
    </row>
    <row r="138" spans="1:6" x14ac:dyDescent="0.35">
      <c r="A138" t="s">
        <v>476</v>
      </c>
      <c r="E138" s="3">
        <v>2000000</v>
      </c>
      <c r="F138" s="2">
        <v>2</v>
      </c>
    </row>
    <row r="139" spans="1:6" x14ac:dyDescent="0.35">
      <c r="A139" t="s">
        <v>477</v>
      </c>
      <c r="E139" s="3">
        <v>4000000</v>
      </c>
      <c r="F139" s="2">
        <v>4</v>
      </c>
    </row>
    <row r="140" spans="1:6" x14ac:dyDescent="0.35">
      <c r="A140" t="s">
        <v>478</v>
      </c>
      <c r="E140" s="3">
        <v>2000000</v>
      </c>
      <c r="F140" s="2">
        <v>2</v>
      </c>
    </row>
    <row r="141" spans="1:6" x14ac:dyDescent="0.35">
      <c r="A141" t="s">
        <v>34</v>
      </c>
      <c r="E141" s="3">
        <v>1000000</v>
      </c>
      <c r="F141" s="2">
        <v>1</v>
      </c>
    </row>
    <row r="142" spans="1:6" x14ac:dyDescent="0.35">
      <c r="A142" t="s">
        <v>35</v>
      </c>
      <c r="E142" s="3">
        <v>1000000</v>
      </c>
      <c r="F142" s="2">
        <v>1</v>
      </c>
    </row>
    <row r="143" spans="1:6" x14ac:dyDescent="0.35">
      <c r="A143" t="s">
        <v>479</v>
      </c>
      <c r="E143" s="3">
        <v>2000000</v>
      </c>
      <c r="F143" s="2">
        <v>2</v>
      </c>
    </row>
    <row r="144" spans="1:6" x14ac:dyDescent="0.35">
      <c r="A144" t="s">
        <v>480</v>
      </c>
      <c r="E144" s="3">
        <v>2000000</v>
      </c>
      <c r="F144" s="2">
        <v>2</v>
      </c>
    </row>
    <row r="145" spans="1:6" x14ac:dyDescent="0.35">
      <c r="A145" t="s">
        <v>481</v>
      </c>
      <c r="E145" s="3">
        <v>2000000</v>
      </c>
      <c r="F145" s="2">
        <v>2</v>
      </c>
    </row>
    <row r="146" spans="1:6" x14ac:dyDescent="0.35">
      <c r="A146" t="s">
        <v>482</v>
      </c>
      <c r="E146" s="3">
        <v>1000000</v>
      </c>
      <c r="F146" s="2">
        <v>1</v>
      </c>
    </row>
    <row r="147" spans="1:6" x14ac:dyDescent="0.35">
      <c r="A147" t="s">
        <v>483</v>
      </c>
      <c r="E147" s="3">
        <v>9000000</v>
      </c>
      <c r="F147" s="2">
        <v>9</v>
      </c>
    </row>
    <row r="148" spans="1:6" x14ac:dyDescent="0.35">
      <c r="A148" t="s">
        <v>484</v>
      </c>
      <c r="E148" s="3">
        <v>5000000</v>
      </c>
      <c r="F148" s="2">
        <v>5</v>
      </c>
    </row>
    <row r="149" spans="1:6" x14ac:dyDescent="0.35">
      <c r="A149" t="s">
        <v>485</v>
      </c>
      <c r="E149" s="3">
        <v>3000000</v>
      </c>
      <c r="F149" s="2">
        <v>3</v>
      </c>
    </row>
    <row r="150" spans="1:6" x14ac:dyDescent="0.35">
      <c r="A150" t="s">
        <v>486</v>
      </c>
      <c r="E150" s="3">
        <v>10000000</v>
      </c>
      <c r="F150" s="2">
        <v>10</v>
      </c>
    </row>
    <row r="151" spans="1:6" x14ac:dyDescent="0.35">
      <c r="A151" t="s">
        <v>487</v>
      </c>
      <c r="E151" s="3">
        <v>10000000</v>
      </c>
      <c r="F151" s="2">
        <v>10</v>
      </c>
    </row>
    <row r="152" spans="1:6" x14ac:dyDescent="0.35">
      <c r="A152" t="s">
        <v>488</v>
      </c>
      <c r="E152" s="3">
        <v>14000000</v>
      </c>
      <c r="F152" s="2">
        <v>14</v>
      </c>
    </row>
    <row r="153" spans="1:6" x14ac:dyDescent="0.35">
      <c r="A153" t="s">
        <v>170</v>
      </c>
      <c r="E153" s="3">
        <v>14000000</v>
      </c>
      <c r="F153" s="2">
        <v>14</v>
      </c>
    </row>
    <row r="154" spans="1:6" x14ac:dyDescent="0.35">
      <c r="A154" t="s">
        <v>489</v>
      </c>
      <c r="E154" s="3">
        <v>1000000</v>
      </c>
      <c r="F154" s="2">
        <v>1</v>
      </c>
    </row>
    <row r="155" spans="1:6" x14ac:dyDescent="0.35">
      <c r="A155" t="s">
        <v>376</v>
      </c>
      <c r="E155" s="3">
        <v>2000000</v>
      </c>
      <c r="F155" s="2">
        <v>2</v>
      </c>
    </row>
    <row r="156" spans="1:6" x14ac:dyDescent="0.35">
      <c r="A156" t="s">
        <v>377</v>
      </c>
      <c r="E156" s="3">
        <v>2000000</v>
      </c>
      <c r="F156" s="2">
        <v>2</v>
      </c>
    </row>
    <row r="157" spans="1:6" x14ac:dyDescent="0.35">
      <c r="A157" t="s">
        <v>490</v>
      </c>
      <c r="E157" s="3">
        <v>12000000</v>
      </c>
      <c r="F157" s="2">
        <v>12</v>
      </c>
    </row>
    <row r="158" spans="1:6" x14ac:dyDescent="0.35">
      <c r="A158" t="s">
        <v>491</v>
      </c>
      <c r="E158" s="3">
        <v>14000000</v>
      </c>
      <c r="F158" s="2">
        <v>14</v>
      </c>
    </row>
    <row r="159" spans="1:6" x14ac:dyDescent="0.35">
      <c r="A159" t="s">
        <v>492</v>
      </c>
      <c r="E159" s="3">
        <v>15000000</v>
      </c>
      <c r="F159" s="2">
        <v>15</v>
      </c>
    </row>
    <row r="160" spans="1:6" x14ac:dyDescent="0.35">
      <c r="A160" t="s">
        <v>38</v>
      </c>
      <c r="E160" s="3">
        <v>14000000</v>
      </c>
      <c r="F160" s="2">
        <v>14</v>
      </c>
    </row>
    <row r="161" spans="1:6" x14ac:dyDescent="0.35">
      <c r="A161" t="s">
        <v>493</v>
      </c>
      <c r="E161" s="3">
        <v>2000000</v>
      </c>
      <c r="F161" s="2">
        <v>2</v>
      </c>
    </row>
    <row r="162" spans="1:6" x14ac:dyDescent="0.35">
      <c r="A162" t="s">
        <v>39</v>
      </c>
      <c r="E162" s="3">
        <v>12000000</v>
      </c>
      <c r="F162" s="2">
        <v>12</v>
      </c>
    </row>
    <row r="163" spans="1:6" x14ac:dyDescent="0.35">
      <c r="A163" t="s">
        <v>494</v>
      </c>
      <c r="E163" s="3">
        <v>1000000</v>
      </c>
      <c r="F163" s="2">
        <v>1</v>
      </c>
    </row>
    <row r="164" spans="1:6" x14ac:dyDescent="0.35">
      <c r="A164" t="s">
        <v>495</v>
      </c>
      <c r="E164" s="3">
        <v>1000000</v>
      </c>
      <c r="F164" s="2">
        <v>1</v>
      </c>
    </row>
    <row r="165" spans="1:6" x14ac:dyDescent="0.35">
      <c r="A165" t="s">
        <v>496</v>
      </c>
      <c r="E165" s="3">
        <v>2000000</v>
      </c>
      <c r="F165" s="2">
        <v>2</v>
      </c>
    </row>
    <row r="166" spans="1:6" x14ac:dyDescent="0.35">
      <c r="A166" t="s">
        <v>497</v>
      </c>
      <c r="E166" s="3">
        <v>13000000</v>
      </c>
      <c r="F166" s="2">
        <v>13</v>
      </c>
    </row>
    <row r="167" spans="1:6" x14ac:dyDescent="0.35">
      <c r="A167" t="s">
        <v>498</v>
      </c>
      <c r="E167" s="3">
        <v>1000000</v>
      </c>
      <c r="F167" s="2">
        <v>1</v>
      </c>
    </row>
    <row r="168" spans="1:6" x14ac:dyDescent="0.35">
      <c r="A168" t="s">
        <v>499</v>
      </c>
      <c r="E168" s="3">
        <v>11000000</v>
      </c>
      <c r="F168" s="2">
        <v>11</v>
      </c>
    </row>
    <row r="169" spans="1:6" x14ac:dyDescent="0.35">
      <c r="A169" t="s">
        <v>500</v>
      </c>
      <c r="E169" s="3">
        <v>2000000</v>
      </c>
      <c r="F169" s="2">
        <v>2</v>
      </c>
    </row>
    <row r="170" spans="1:6" x14ac:dyDescent="0.35">
      <c r="A170" t="s">
        <v>501</v>
      </c>
      <c r="E170" s="3">
        <v>1000000</v>
      </c>
      <c r="F170" s="2">
        <v>1</v>
      </c>
    </row>
    <row r="171" spans="1:6" x14ac:dyDescent="0.35">
      <c r="A171" t="s">
        <v>502</v>
      </c>
      <c r="E171" s="3">
        <v>7000000</v>
      </c>
      <c r="F171" s="2">
        <v>7</v>
      </c>
    </row>
    <row r="172" spans="1:6" x14ac:dyDescent="0.35">
      <c r="A172" t="s">
        <v>503</v>
      </c>
      <c r="E172" s="3">
        <v>8000000</v>
      </c>
      <c r="F172" s="2">
        <v>8</v>
      </c>
    </row>
    <row r="173" spans="1:6" x14ac:dyDescent="0.35">
      <c r="A173" t="s">
        <v>504</v>
      </c>
      <c r="E173" s="3">
        <v>1000000</v>
      </c>
      <c r="F173" s="2">
        <v>1</v>
      </c>
    </row>
    <row r="174" spans="1:6" x14ac:dyDescent="0.35">
      <c r="A174" t="s">
        <v>505</v>
      </c>
      <c r="E174" s="3">
        <v>6000000</v>
      </c>
      <c r="F174" s="2">
        <v>6</v>
      </c>
    </row>
    <row r="175" spans="1:6" x14ac:dyDescent="0.35">
      <c r="A175" t="s">
        <v>506</v>
      </c>
      <c r="E175" s="3">
        <v>1000000</v>
      </c>
      <c r="F175" s="2">
        <v>1</v>
      </c>
    </row>
    <row r="176" spans="1:6" x14ac:dyDescent="0.35">
      <c r="A176" t="s">
        <v>507</v>
      </c>
      <c r="E176" s="3">
        <v>3000000</v>
      </c>
      <c r="F176" s="2">
        <v>3</v>
      </c>
    </row>
    <row r="177" spans="1:6" x14ac:dyDescent="0.35">
      <c r="A177" t="s">
        <v>381</v>
      </c>
      <c r="E177" s="3">
        <v>13000000</v>
      </c>
      <c r="F177" s="2">
        <v>13</v>
      </c>
    </row>
    <row r="178" spans="1:6" x14ac:dyDescent="0.35">
      <c r="A178" t="s">
        <v>42</v>
      </c>
      <c r="E178" s="3">
        <v>1000000</v>
      </c>
      <c r="F178" s="2">
        <v>1</v>
      </c>
    </row>
    <row r="179" spans="1:6" x14ac:dyDescent="0.35">
      <c r="A179" t="s">
        <v>43</v>
      </c>
      <c r="E179" s="3">
        <v>1000000</v>
      </c>
      <c r="F179" s="2">
        <v>1</v>
      </c>
    </row>
    <row r="180" spans="1:6" x14ac:dyDescent="0.35">
      <c r="A180" t="s">
        <v>508</v>
      </c>
      <c r="E180" s="3">
        <v>7000000</v>
      </c>
      <c r="F180" s="2">
        <v>7</v>
      </c>
    </row>
    <row r="181" spans="1:6" x14ac:dyDescent="0.35">
      <c r="A181" t="s">
        <v>509</v>
      </c>
      <c r="E181" s="3">
        <v>14000000</v>
      </c>
      <c r="F181" s="2">
        <v>14</v>
      </c>
    </row>
    <row r="182" spans="1:6" x14ac:dyDescent="0.35">
      <c r="A182" t="s">
        <v>510</v>
      </c>
      <c r="E182" s="3">
        <v>2000000</v>
      </c>
      <c r="F182" s="2">
        <v>2</v>
      </c>
    </row>
    <row r="183" spans="1:6" x14ac:dyDescent="0.35">
      <c r="A183" t="s">
        <v>511</v>
      </c>
      <c r="E183" s="3">
        <v>14000000</v>
      </c>
      <c r="F183" s="2">
        <v>14</v>
      </c>
    </row>
    <row r="184" spans="1:6" x14ac:dyDescent="0.35">
      <c r="A184" t="s">
        <v>179</v>
      </c>
      <c r="E184" s="3">
        <v>13000000</v>
      </c>
      <c r="F184" s="2">
        <v>13</v>
      </c>
    </row>
    <row r="185" spans="1:6" x14ac:dyDescent="0.35">
      <c r="A185" t="s">
        <v>512</v>
      </c>
      <c r="E185" s="3">
        <v>13000000</v>
      </c>
      <c r="F185" s="2">
        <v>13</v>
      </c>
    </row>
    <row r="186" spans="1:6" x14ac:dyDescent="0.35">
      <c r="A186" t="s">
        <v>47</v>
      </c>
      <c r="E186" s="3">
        <v>13000000</v>
      </c>
      <c r="F186" s="2">
        <v>13</v>
      </c>
    </row>
    <row r="187" spans="1:6" x14ac:dyDescent="0.35">
      <c r="A187" t="s">
        <v>513</v>
      </c>
      <c r="E187" s="3">
        <v>1000000</v>
      </c>
      <c r="F187" s="2">
        <v>1</v>
      </c>
    </row>
    <row r="188" spans="1:6" x14ac:dyDescent="0.35">
      <c r="A188" t="s">
        <v>514</v>
      </c>
      <c r="E188" s="3">
        <v>15000000</v>
      </c>
      <c r="F188" s="2">
        <v>15</v>
      </c>
    </row>
    <row r="189" spans="1:6" x14ac:dyDescent="0.35">
      <c r="A189" t="s">
        <v>515</v>
      </c>
      <c r="E189" s="3">
        <v>2000000</v>
      </c>
      <c r="F189" s="2">
        <v>2</v>
      </c>
    </row>
    <row r="190" spans="1:6" x14ac:dyDescent="0.35">
      <c r="A190" t="s">
        <v>516</v>
      </c>
      <c r="E190" s="3">
        <v>2000000</v>
      </c>
      <c r="F190" s="2">
        <v>2</v>
      </c>
    </row>
    <row r="191" spans="1:6" x14ac:dyDescent="0.35">
      <c r="A191" t="s">
        <v>517</v>
      </c>
      <c r="E191" s="3">
        <v>1000000</v>
      </c>
      <c r="F191" s="2">
        <v>1</v>
      </c>
    </row>
    <row r="192" spans="1:6" x14ac:dyDescent="0.35">
      <c r="A192" t="s">
        <v>184</v>
      </c>
      <c r="E192" s="3">
        <v>3000000</v>
      </c>
      <c r="F192" s="2">
        <v>3</v>
      </c>
    </row>
    <row r="193" spans="1:6" x14ac:dyDescent="0.35">
      <c r="A193" t="s">
        <v>518</v>
      </c>
      <c r="E193" s="3">
        <v>4000000</v>
      </c>
      <c r="F193" s="2">
        <v>4</v>
      </c>
    </row>
    <row r="194" spans="1:6" x14ac:dyDescent="0.35">
      <c r="A194" t="s">
        <v>519</v>
      </c>
      <c r="E194" s="3">
        <v>4000000</v>
      </c>
      <c r="F194" s="2">
        <v>4</v>
      </c>
    </row>
    <row r="195" spans="1:6" x14ac:dyDescent="0.35">
      <c r="A195" t="s">
        <v>520</v>
      </c>
      <c r="E195" s="3">
        <v>3000000</v>
      </c>
      <c r="F195" s="2">
        <v>3</v>
      </c>
    </row>
    <row r="196" spans="1:6" x14ac:dyDescent="0.35">
      <c r="A196" t="s">
        <v>521</v>
      </c>
      <c r="E196" s="3">
        <v>4000000</v>
      </c>
      <c r="F196" s="2">
        <v>4</v>
      </c>
    </row>
    <row r="197" spans="1:6" x14ac:dyDescent="0.35">
      <c r="A197" t="s">
        <v>54</v>
      </c>
      <c r="E197" s="3">
        <v>1000000</v>
      </c>
      <c r="F197" s="2">
        <v>1</v>
      </c>
    </row>
    <row r="198" spans="1:6" x14ac:dyDescent="0.35">
      <c r="A198" t="s">
        <v>522</v>
      </c>
      <c r="E198" s="3">
        <v>4000000</v>
      </c>
      <c r="F198" s="2">
        <v>4</v>
      </c>
    </row>
    <row r="199" spans="1:6" x14ac:dyDescent="0.35">
      <c r="A199" t="s">
        <v>523</v>
      </c>
      <c r="E199" s="3">
        <v>1000000</v>
      </c>
      <c r="F199" s="2">
        <v>1</v>
      </c>
    </row>
    <row r="200" spans="1:6" x14ac:dyDescent="0.35">
      <c r="A200" t="s">
        <v>189</v>
      </c>
      <c r="E200" s="3">
        <v>4000000</v>
      </c>
      <c r="F200" s="2">
        <v>4</v>
      </c>
    </row>
    <row r="201" spans="1:6" x14ac:dyDescent="0.35">
      <c r="A201" t="s">
        <v>524</v>
      </c>
      <c r="E201" s="3">
        <v>1000000</v>
      </c>
      <c r="F201" s="2">
        <v>1</v>
      </c>
    </row>
    <row r="202" spans="1:6" x14ac:dyDescent="0.35">
      <c r="A202" t="s">
        <v>525</v>
      </c>
      <c r="E202" s="3">
        <v>4000000</v>
      </c>
      <c r="F202" s="2">
        <v>4</v>
      </c>
    </row>
    <row r="203" spans="1:6" x14ac:dyDescent="0.35">
      <c r="A203" t="s">
        <v>526</v>
      </c>
      <c r="E203" s="3">
        <v>4000000</v>
      </c>
      <c r="F203" s="2">
        <v>4</v>
      </c>
    </row>
    <row r="204" spans="1:6" x14ac:dyDescent="0.35">
      <c r="A204" t="s">
        <v>527</v>
      </c>
      <c r="E204" s="3">
        <v>3000000</v>
      </c>
      <c r="F204" s="2">
        <v>3</v>
      </c>
    </row>
    <row r="205" spans="1:6" x14ac:dyDescent="0.35">
      <c r="A205" t="s">
        <v>528</v>
      </c>
      <c r="E205" s="3">
        <v>2000000</v>
      </c>
      <c r="F205" s="2">
        <v>2</v>
      </c>
    </row>
    <row r="206" spans="1:6" x14ac:dyDescent="0.35">
      <c r="A206" t="s">
        <v>529</v>
      </c>
      <c r="E206" s="3">
        <v>1000000</v>
      </c>
      <c r="F206" s="2">
        <v>1</v>
      </c>
    </row>
    <row r="207" spans="1:6" x14ac:dyDescent="0.35">
      <c r="A207" t="s">
        <v>530</v>
      </c>
      <c r="E207" s="3">
        <v>2000000</v>
      </c>
      <c r="F207" s="2">
        <v>2</v>
      </c>
    </row>
    <row r="208" spans="1:6" x14ac:dyDescent="0.35">
      <c r="A208" t="s">
        <v>531</v>
      </c>
      <c r="E208" s="3">
        <v>2000000</v>
      </c>
      <c r="F208" s="2">
        <v>2</v>
      </c>
    </row>
    <row r="209" spans="1:6" x14ac:dyDescent="0.35">
      <c r="A209" t="s">
        <v>532</v>
      </c>
      <c r="E209" s="3">
        <v>2000000</v>
      </c>
      <c r="F209" s="2">
        <v>2</v>
      </c>
    </row>
    <row r="210" spans="1:6" x14ac:dyDescent="0.35">
      <c r="A210" t="s">
        <v>533</v>
      </c>
      <c r="E210" s="3">
        <v>1000000</v>
      </c>
      <c r="F210" s="2">
        <v>1</v>
      </c>
    </row>
    <row r="211" spans="1:6" x14ac:dyDescent="0.35">
      <c r="A211" t="s">
        <v>534</v>
      </c>
      <c r="E211" s="3">
        <v>1000000</v>
      </c>
      <c r="F211" s="2">
        <v>1</v>
      </c>
    </row>
    <row r="212" spans="1:6" x14ac:dyDescent="0.35">
      <c r="A212" t="s">
        <v>535</v>
      </c>
      <c r="E212" s="3">
        <v>3000000</v>
      </c>
      <c r="F212" s="2">
        <v>3</v>
      </c>
    </row>
    <row r="213" spans="1:6" x14ac:dyDescent="0.35">
      <c r="A213" t="s">
        <v>536</v>
      </c>
      <c r="E213" s="3">
        <v>1000000</v>
      </c>
      <c r="F213" s="2">
        <v>1</v>
      </c>
    </row>
    <row r="214" spans="1:6" x14ac:dyDescent="0.35">
      <c r="A214" t="s">
        <v>537</v>
      </c>
      <c r="E214" s="3">
        <v>2000000</v>
      </c>
      <c r="F214" s="2">
        <v>2</v>
      </c>
    </row>
    <row r="215" spans="1:6" x14ac:dyDescent="0.35">
      <c r="A215" t="s">
        <v>538</v>
      </c>
      <c r="E215" s="3">
        <v>2000000</v>
      </c>
      <c r="F215" s="2">
        <v>2</v>
      </c>
    </row>
    <row r="216" spans="1:6" x14ac:dyDescent="0.35">
      <c r="A216" t="s">
        <v>539</v>
      </c>
      <c r="E216" s="3">
        <v>3000000</v>
      </c>
      <c r="F216" s="2">
        <v>3</v>
      </c>
    </row>
    <row r="217" spans="1:6" x14ac:dyDescent="0.35">
      <c r="A217" t="s">
        <v>540</v>
      </c>
      <c r="E217" s="3">
        <v>2000000</v>
      </c>
      <c r="F217" s="2">
        <v>2</v>
      </c>
    </row>
    <row r="218" spans="1:6" x14ac:dyDescent="0.35">
      <c r="A218" t="s">
        <v>541</v>
      </c>
      <c r="E218" s="3">
        <v>1000000</v>
      </c>
      <c r="F218" s="2">
        <v>1</v>
      </c>
    </row>
    <row r="219" spans="1:6" x14ac:dyDescent="0.35">
      <c r="A219" t="s">
        <v>542</v>
      </c>
      <c r="E219" s="3">
        <v>2000000</v>
      </c>
      <c r="F219" s="2">
        <v>2</v>
      </c>
    </row>
    <row r="220" spans="1:6" x14ac:dyDescent="0.35">
      <c r="A220" t="s">
        <v>543</v>
      </c>
      <c r="E220" s="3">
        <v>1000000</v>
      </c>
      <c r="F220" s="2">
        <v>1</v>
      </c>
    </row>
    <row r="221" spans="1:6" x14ac:dyDescent="0.35">
      <c r="A221" t="s">
        <v>544</v>
      </c>
      <c r="E221" s="3">
        <v>2000000</v>
      </c>
      <c r="F221" s="2">
        <v>2</v>
      </c>
    </row>
    <row r="222" spans="1:6" x14ac:dyDescent="0.35">
      <c r="A222" t="s">
        <v>545</v>
      </c>
      <c r="E222" s="3">
        <v>1000000</v>
      </c>
      <c r="F222" s="2">
        <v>1</v>
      </c>
    </row>
    <row r="223" spans="1:6" x14ac:dyDescent="0.35">
      <c r="A223" t="s">
        <v>208</v>
      </c>
      <c r="E223" s="3">
        <v>1000000</v>
      </c>
      <c r="F223" s="2">
        <v>1</v>
      </c>
    </row>
    <row r="224" spans="1:6" x14ac:dyDescent="0.35">
      <c r="A224" t="s">
        <v>546</v>
      </c>
      <c r="E224" s="3">
        <v>4000000</v>
      </c>
      <c r="F224" s="2">
        <v>4</v>
      </c>
    </row>
    <row r="225" spans="1:6" x14ac:dyDescent="0.35">
      <c r="A225" t="s">
        <v>547</v>
      </c>
      <c r="E225" s="3">
        <v>1000000</v>
      </c>
      <c r="F225" s="2">
        <v>1</v>
      </c>
    </row>
    <row r="226" spans="1:6" x14ac:dyDescent="0.35">
      <c r="A226" t="s">
        <v>60</v>
      </c>
      <c r="E226" s="3">
        <v>1000000</v>
      </c>
      <c r="F226" s="2">
        <v>1</v>
      </c>
    </row>
    <row r="227" spans="1:6" x14ac:dyDescent="0.35">
      <c r="A227" t="s">
        <v>548</v>
      </c>
      <c r="E227" s="3">
        <v>1000000</v>
      </c>
      <c r="F227" s="2">
        <v>1</v>
      </c>
    </row>
    <row r="228" spans="1:6" x14ac:dyDescent="0.35">
      <c r="A228" t="s">
        <v>61</v>
      </c>
      <c r="E228" s="3">
        <v>2000000</v>
      </c>
      <c r="F228" s="2">
        <v>2</v>
      </c>
    </row>
    <row r="229" spans="1:6" x14ac:dyDescent="0.35">
      <c r="A229" t="s">
        <v>549</v>
      </c>
      <c r="E229" s="3">
        <v>1000000</v>
      </c>
      <c r="F229" s="2">
        <v>1</v>
      </c>
    </row>
    <row r="230" spans="1:6" x14ac:dyDescent="0.35">
      <c r="A230" t="s">
        <v>550</v>
      </c>
      <c r="E230" s="3">
        <v>1000000</v>
      </c>
      <c r="F230" s="2">
        <v>1</v>
      </c>
    </row>
    <row r="231" spans="1:6" x14ac:dyDescent="0.35">
      <c r="A231" t="s">
        <v>551</v>
      </c>
      <c r="E231" s="3">
        <v>1000000</v>
      </c>
      <c r="F231" s="2">
        <v>1</v>
      </c>
    </row>
    <row r="232" spans="1:6" x14ac:dyDescent="0.35">
      <c r="A232" t="s">
        <v>552</v>
      </c>
      <c r="E232" s="3">
        <v>2000000</v>
      </c>
      <c r="F232" s="2">
        <v>2</v>
      </c>
    </row>
    <row r="233" spans="1:6" x14ac:dyDescent="0.35">
      <c r="A233" t="s">
        <v>63</v>
      </c>
      <c r="E233" s="3">
        <v>1000000</v>
      </c>
      <c r="F233" s="2">
        <v>1</v>
      </c>
    </row>
    <row r="234" spans="1:6" x14ac:dyDescent="0.35">
      <c r="A234" t="s">
        <v>64</v>
      </c>
      <c r="E234" s="3">
        <v>1000000</v>
      </c>
      <c r="F234" s="2">
        <v>1</v>
      </c>
    </row>
    <row r="235" spans="1:6" x14ac:dyDescent="0.35">
      <c r="A235" t="s">
        <v>65</v>
      </c>
      <c r="E235" s="3">
        <v>1000000</v>
      </c>
      <c r="F235" s="2">
        <v>1</v>
      </c>
    </row>
    <row r="236" spans="1:6" x14ac:dyDescent="0.35">
      <c r="A236" t="s">
        <v>218</v>
      </c>
      <c r="E236" s="3">
        <v>1000000</v>
      </c>
      <c r="F236" s="2">
        <v>1</v>
      </c>
    </row>
    <row r="237" spans="1:6" x14ac:dyDescent="0.35">
      <c r="A237" t="s">
        <v>383</v>
      </c>
      <c r="E237" s="3">
        <v>1000000</v>
      </c>
      <c r="F237" s="2">
        <v>1</v>
      </c>
    </row>
    <row r="238" spans="1:6" x14ac:dyDescent="0.35">
      <c r="A238" t="s">
        <v>66</v>
      </c>
      <c r="E238" s="3">
        <v>1000000</v>
      </c>
      <c r="F238" s="2">
        <v>1</v>
      </c>
    </row>
    <row r="239" spans="1:6" x14ac:dyDescent="0.35">
      <c r="A239" t="s">
        <v>67</v>
      </c>
      <c r="E239" s="3">
        <v>1000000</v>
      </c>
      <c r="F239" s="2">
        <v>1</v>
      </c>
    </row>
    <row r="240" spans="1:6" x14ac:dyDescent="0.35">
      <c r="A240" t="s">
        <v>68</v>
      </c>
      <c r="E240" s="3">
        <v>1000000</v>
      </c>
      <c r="F240" s="2">
        <v>1</v>
      </c>
    </row>
    <row r="241" spans="1:6" x14ac:dyDescent="0.35">
      <c r="A241" t="s">
        <v>553</v>
      </c>
      <c r="E241" s="3">
        <v>1000000</v>
      </c>
      <c r="F241" s="2">
        <v>1</v>
      </c>
    </row>
    <row r="242" spans="1:6" x14ac:dyDescent="0.35">
      <c r="A242" t="s">
        <v>554</v>
      </c>
      <c r="E242" s="3">
        <v>10000000</v>
      </c>
      <c r="F242" s="2">
        <v>10</v>
      </c>
    </row>
    <row r="243" spans="1:6" x14ac:dyDescent="0.35">
      <c r="A243" t="s">
        <v>222</v>
      </c>
      <c r="E243" s="3">
        <v>10000000</v>
      </c>
      <c r="F243" s="2">
        <v>10</v>
      </c>
    </row>
    <row r="244" spans="1:6" x14ac:dyDescent="0.35">
      <c r="A244" t="s">
        <v>555</v>
      </c>
      <c r="E244" s="3">
        <v>3000000</v>
      </c>
      <c r="F244" s="2">
        <v>3</v>
      </c>
    </row>
    <row r="245" spans="1:6" x14ac:dyDescent="0.35">
      <c r="A245" t="s">
        <v>556</v>
      </c>
      <c r="E245" s="3">
        <v>5000000</v>
      </c>
      <c r="F245" s="2">
        <v>5</v>
      </c>
    </row>
    <row r="246" spans="1:6" x14ac:dyDescent="0.35">
      <c r="A246" t="s">
        <v>557</v>
      </c>
      <c r="E246" s="3">
        <v>4000000</v>
      </c>
      <c r="F246" s="2">
        <v>4</v>
      </c>
    </row>
    <row r="247" spans="1:6" x14ac:dyDescent="0.35">
      <c r="A247" t="s">
        <v>558</v>
      </c>
      <c r="E247" s="3">
        <v>3000000</v>
      </c>
      <c r="F247" s="2">
        <v>3</v>
      </c>
    </row>
    <row r="248" spans="1:6" x14ac:dyDescent="0.35">
      <c r="A248" t="s">
        <v>559</v>
      </c>
      <c r="E248" s="3">
        <v>1000000</v>
      </c>
      <c r="F248" s="2">
        <v>1</v>
      </c>
    </row>
    <row r="249" spans="1:6" x14ac:dyDescent="0.35">
      <c r="A249" t="s">
        <v>560</v>
      </c>
      <c r="E249" s="3">
        <v>6000000</v>
      </c>
      <c r="F249" s="2">
        <v>6</v>
      </c>
    </row>
    <row r="250" spans="1:6" x14ac:dyDescent="0.35">
      <c r="A250" t="s">
        <v>561</v>
      </c>
      <c r="E250" s="3">
        <v>10000000</v>
      </c>
      <c r="F250" s="2">
        <v>10</v>
      </c>
    </row>
    <row r="251" spans="1:6" x14ac:dyDescent="0.35">
      <c r="A251" t="s">
        <v>73</v>
      </c>
      <c r="E251" s="3">
        <v>10000000</v>
      </c>
      <c r="F251" s="2">
        <v>10</v>
      </c>
    </row>
    <row r="252" spans="1:6" x14ac:dyDescent="0.35">
      <c r="A252" t="s">
        <v>562</v>
      </c>
      <c r="E252" s="3">
        <v>1000000</v>
      </c>
      <c r="F252" s="2">
        <v>1</v>
      </c>
    </row>
    <row r="253" spans="1:6" x14ac:dyDescent="0.35">
      <c r="A253" t="s">
        <v>563</v>
      </c>
      <c r="E253" s="3">
        <v>1000000</v>
      </c>
      <c r="F253" s="2">
        <v>1</v>
      </c>
    </row>
    <row r="254" spans="1:6" x14ac:dyDescent="0.35">
      <c r="A254" t="s">
        <v>564</v>
      </c>
      <c r="E254" s="3">
        <v>9000000</v>
      </c>
      <c r="F254" s="2">
        <v>9</v>
      </c>
    </row>
    <row r="255" spans="1:6" x14ac:dyDescent="0.35">
      <c r="A255" t="s">
        <v>565</v>
      </c>
      <c r="E255" s="3">
        <v>5000000</v>
      </c>
      <c r="F255" s="2">
        <v>5</v>
      </c>
    </row>
    <row r="256" spans="1:6" x14ac:dyDescent="0.35">
      <c r="A256" t="s">
        <v>75</v>
      </c>
      <c r="E256" s="3">
        <v>8000000</v>
      </c>
      <c r="F256" s="2">
        <v>8</v>
      </c>
    </row>
    <row r="257" spans="1:6" x14ac:dyDescent="0.35">
      <c r="A257" t="s">
        <v>566</v>
      </c>
      <c r="E257" s="3">
        <v>5000000</v>
      </c>
      <c r="F257" s="2">
        <v>5</v>
      </c>
    </row>
    <row r="258" spans="1:6" x14ac:dyDescent="0.35">
      <c r="A258" t="s">
        <v>567</v>
      </c>
      <c r="E258" s="3">
        <v>8000000</v>
      </c>
      <c r="F258" s="2">
        <v>8</v>
      </c>
    </row>
    <row r="259" spans="1:6" x14ac:dyDescent="0.35">
      <c r="A259" t="s">
        <v>568</v>
      </c>
      <c r="E259" s="3">
        <v>2000000</v>
      </c>
      <c r="F259" s="2">
        <v>2</v>
      </c>
    </row>
    <row r="260" spans="1:6" x14ac:dyDescent="0.35">
      <c r="A260" t="s">
        <v>569</v>
      </c>
      <c r="E260" s="3">
        <v>7000000</v>
      </c>
      <c r="F260" s="2">
        <v>7</v>
      </c>
    </row>
    <row r="261" spans="1:6" x14ac:dyDescent="0.35">
      <c r="A261" t="s">
        <v>570</v>
      </c>
      <c r="E261" s="3">
        <v>1000000</v>
      </c>
      <c r="F261" s="2">
        <v>1</v>
      </c>
    </row>
    <row r="262" spans="1:6" x14ac:dyDescent="0.35">
      <c r="A262" t="s">
        <v>236</v>
      </c>
      <c r="E262" s="3">
        <v>8000000</v>
      </c>
      <c r="F262" s="2">
        <v>8</v>
      </c>
    </row>
    <row r="263" spans="1:6" x14ac:dyDescent="0.35">
      <c r="A263" t="s">
        <v>571</v>
      </c>
      <c r="E263" s="3">
        <v>1000000</v>
      </c>
      <c r="F263" s="2">
        <v>1</v>
      </c>
    </row>
    <row r="264" spans="1:6" x14ac:dyDescent="0.35">
      <c r="A264" t="s">
        <v>572</v>
      </c>
      <c r="E264" s="3">
        <v>1000000</v>
      </c>
      <c r="F264" s="2">
        <v>1</v>
      </c>
    </row>
    <row r="265" spans="1:6" x14ac:dyDescent="0.35">
      <c r="A265" t="s">
        <v>384</v>
      </c>
      <c r="E265" s="3">
        <v>1000000</v>
      </c>
      <c r="F265" s="2">
        <v>1</v>
      </c>
    </row>
    <row r="266" spans="1:6" x14ac:dyDescent="0.35">
      <c r="A266" t="s">
        <v>78</v>
      </c>
      <c r="E266" s="3">
        <v>1000000</v>
      </c>
      <c r="F266" s="2">
        <v>1</v>
      </c>
    </row>
    <row r="267" spans="1:6" x14ac:dyDescent="0.35">
      <c r="A267" t="s">
        <v>573</v>
      </c>
      <c r="E267" s="3">
        <v>2000000</v>
      </c>
      <c r="F267" s="2">
        <v>2</v>
      </c>
    </row>
    <row r="268" spans="1:6" x14ac:dyDescent="0.35">
      <c r="A268" t="s">
        <v>80</v>
      </c>
      <c r="E268" s="3">
        <v>1000000</v>
      </c>
      <c r="F268" s="2">
        <v>1</v>
      </c>
    </row>
    <row r="269" spans="1:6" x14ac:dyDescent="0.35">
      <c r="A269" t="s">
        <v>239</v>
      </c>
      <c r="E269" s="3">
        <v>1000000</v>
      </c>
      <c r="F269" s="2">
        <v>1</v>
      </c>
    </row>
    <row r="270" spans="1:6" x14ac:dyDescent="0.35">
      <c r="A270" t="s">
        <v>82</v>
      </c>
      <c r="E270" s="3">
        <v>1000000</v>
      </c>
      <c r="F270" s="2">
        <v>1</v>
      </c>
    </row>
    <row r="271" spans="1:6" x14ac:dyDescent="0.35">
      <c r="A271" t="s">
        <v>361</v>
      </c>
      <c r="E271" s="3">
        <v>1000000</v>
      </c>
      <c r="F271" s="2">
        <v>1</v>
      </c>
    </row>
    <row r="272" spans="1:6" x14ac:dyDescent="0.35">
      <c r="A272" t="s">
        <v>83</v>
      </c>
      <c r="E272" s="3">
        <v>1000000</v>
      </c>
      <c r="F272" s="2">
        <v>1</v>
      </c>
    </row>
    <row r="273" spans="1:7" x14ac:dyDescent="0.35">
      <c r="A273" t="s">
        <v>574</v>
      </c>
      <c r="E273" s="3">
        <v>2000000</v>
      </c>
      <c r="F273" s="2">
        <v>2</v>
      </c>
    </row>
    <row r="274" spans="1:7" x14ac:dyDescent="0.35">
      <c r="A274" t="s">
        <v>243</v>
      </c>
      <c r="E274" s="3">
        <v>1000000</v>
      </c>
      <c r="F274" s="2">
        <v>1</v>
      </c>
    </row>
    <row r="275" spans="1:7" x14ac:dyDescent="0.35">
      <c r="A275" t="s">
        <v>86</v>
      </c>
      <c r="E275" s="3">
        <v>1000000</v>
      </c>
      <c r="F275" s="2">
        <v>1</v>
      </c>
    </row>
    <row r="276" spans="1:7" x14ac:dyDescent="0.35">
      <c r="A276" t="s">
        <v>245</v>
      </c>
      <c r="E276" s="3">
        <v>1000000</v>
      </c>
      <c r="F276" s="2">
        <v>1</v>
      </c>
    </row>
    <row r="277" spans="1:7" x14ac:dyDescent="0.35">
      <c r="A277" t="s">
        <v>246</v>
      </c>
      <c r="E277" s="3">
        <v>1000000</v>
      </c>
      <c r="F277" s="2">
        <v>1</v>
      </c>
    </row>
    <row r="278" spans="1:7" x14ac:dyDescent="0.35">
      <c r="A278" t="s">
        <v>350</v>
      </c>
      <c r="E278" s="3">
        <v>2000000</v>
      </c>
      <c r="F278" s="2">
        <v>2</v>
      </c>
    </row>
    <row r="279" spans="1:7" x14ac:dyDescent="0.35">
      <c r="A279" t="s">
        <v>247</v>
      </c>
      <c r="E279" s="3">
        <v>1000000</v>
      </c>
      <c r="F279" s="2">
        <v>1</v>
      </c>
    </row>
    <row r="280" spans="1:7" x14ac:dyDescent="0.35">
      <c r="A280" t="s">
        <v>351</v>
      </c>
      <c r="E280" s="3">
        <v>2000000</v>
      </c>
      <c r="F280" s="2">
        <v>2</v>
      </c>
    </row>
    <row r="281" spans="1:7" x14ac:dyDescent="0.35">
      <c r="A281" t="s">
        <v>89</v>
      </c>
      <c r="E281" s="3">
        <v>1000000</v>
      </c>
      <c r="F281" s="2">
        <v>1</v>
      </c>
    </row>
    <row r="282" spans="1:7" x14ac:dyDescent="0.35">
      <c r="A282" t="s">
        <v>575</v>
      </c>
      <c r="E282" s="3">
        <v>1000000</v>
      </c>
      <c r="F282" s="2">
        <v>1</v>
      </c>
    </row>
    <row r="283" spans="1:7" x14ac:dyDescent="0.35">
      <c r="A283" t="s">
        <v>576</v>
      </c>
      <c r="E283" s="3">
        <v>1000000</v>
      </c>
      <c r="F283" s="2">
        <v>1</v>
      </c>
    </row>
    <row r="284" spans="1:7" x14ac:dyDescent="0.35">
      <c r="A284" t="s">
        <v>577</v>
      </c>
      <c r="E284" s="4">
        <v>2000000</v>
      </c>
      <c r="F284" s="5">
        <v>2</v>
      </c>
      <c r="G284" s="6">
        <f>SUM(F89:F284)</f>
        <v>778</v>
      </c>
    </row>
    <row r="285" spans="1:7" x14ac:dyDescent="0.35">
      <c r="A285" t="s">
        <v>90</v>
      </c>
      <c r="E285" s="3">
        <v>1000000</v>
      </c>
      <c r="F285" s="2">
        <v>1</v>
      </c>
    </row>
    <row r="286" spans="1:7" x14ac:dyDescent="0.35">
      <c r="A286" t="s">
        <v>578</v>
      </c>
      <c r="E286" s="3">
        <v>1000000</v>
      </c>
      <c r="F286" s="2">
        <v>1</v>
      </c>
    </row>
    <row r="287" spans="1:7" x14ac:dyDescent="0.35">
      <c r="A287" t="s">
        <v>579</v>
      </c>
      <c r="E287" s="3">
        <v>1000000</v>
      </c>
      <c r="F287" s="2">
        <v>1</v>
      </c>
    </row>
    <row r="288" spans="1:7" x14ac:dyDescent="0.35">
      <c r="A288" t="s">
        <v>580</v>
      </c>
      <c r="E288" s="3">
        <v>1000000</v>
      </c>
      <c r="F288" s="2">
        <v>1</v>
      </c>
    </row>
    <row r="289" spans="1:6" x14ac:dyDescent="0.35">
      <c r="A289" t="s">
        <v>581</v>
      </c>
      <c r="E289" s="3">
        <v>1000000</v>
      </c>
      <c r="F289" s="2">
        <v>1</v>
      </c>
    </row>
    <row r="290" spans="1:6" x14ac:dyDescent="0.35">
      <c r="A290" t="s">
        <v>582</v>
      </c>
      <c r="E290" s="3">
        <v>1000000</v>
      </c>
      <c r="F290" s="2">
        <v>1</v>
      </c>
    </row>
    <row r="291" spans="1:6" x14ac:dyDescent="0.35">
      <c r="A291" t="s">
        <v>254</v>
      </c>
      <c r="E291" s="3">
        <v>1000000</v>
      </c>
      <c r="F291" s="2">
        <v>1</v>
      </c>
    </row>
    <row r="292" spans="1:6" x14ac:dyDescent="0.35">
      <c r="A292" t="s">
        <v>583</v>
      </c>
      <c r="E292" s="3">
        <v>1000000</v>
      </c>
      <c r="F292" s="2">
        <v>1</v>
      </c>
    </row>
    <row r="293" spans="1:6" x14ac:dyDescent="0.35">
      <c r="A293" t="s">
        <v>91</v>
      </c>
      <c r="E293" s="3">
        <v>1000000</v>
      </c>
      <c r="F293" s="2">
        <v>1</v>
      </c>
    </row>
    <row r="294" spans="1:6" x14ac:dyDescent="0.35">
      <c r="A294" t="s">
        <v>256</v>
      </c>
      <c r="E294" s="3">
        <v>1000000</v>
      </c>
      <c r="F294" s="2">
        <v>1</v>
      </c>
    </row>
    <row r="295" spans="1:6" x14ac:dyDescent="0.35">
      <c r="A295" t="s">
        <v>92</v>
      </c>
      <c r="E295" s="3">
        <v>1000000</v>
      </c>
      <c r="F295" s="2">
        <v>1</v>
      </c>
    </row>
    <row r="296" spans="1:6" x14ac:dyDescent="0.35">
      <c r="A296" t="s">
        <v>257</v>
      </c>
      <c r="E296" s="3">
        <v>1000000</v>
      </c>
      <c r="F296" s="2">
        <v>1</v>
      </c>
    </row>
    <row r="297" spans="1:6" x14ac:dyDescent="0.35">
      <c r="A297" t="s">
        <v>258</v>
      </c>
      <c r="E297" s="3">
        <v>1000000</v>
      </c>
      <c r="F297" s="2">
        <v>1</v>
      </c>
    </row>
    <row r="298" spans="1:6" x14ac:dyDescent="0.35">
      <c r="A298" t="s">
        <v>259</v>
      </c>
      <c r="E298" s="3">
        <v>1000000</v>
      </c>
      <c r="F298" s="2">
        <v>1</v>
      </c>
    </row>
    <row r="299" spans="1:6" x14ac:dyDescent="0.35">
      <c r="A299" t="s">
        <v>93</v>
      </c>
      <c r="E299" s="3">
        <v>1000000</v>
      </c>
      <c r="F299" s="2">
        <v>1</v>
      </c>
    </row>
    <row r="300" spans="1:6" x14ac:dyDescent="0.35">
      <c r="A300" t="s">
        <v>94</v>
      </c>
      <c r="E300" s="3">
        <v>1000000</v>
      </c>
      <c r="F300" s="2">
        <v>1</v>
      </c>
    </row>
    <row r="301" spans="1:6" x14ac:dyDescent="0.35">
      <c r="A301" t="s">
        <v>95</v>
      </c>
      <c r="E301" s="3">
        <v>1000000</v>
      </c>
      <c r="F301" s="2">
        <v>1</v>
      </c>
    </row>
    <row r="302" spans="1:6" x14ac:dyDescent="0.35">
      <c r="A302" t="s">
        <v>96</v>
      </c>
      <c r="E302" s="3">
        <v>1000000</v>
      </c>
      <c r="F302" s="2">
        <v>1</v>
      </c>
    </row>
    <row r="303" spans="1:6" x14ac:dyDescent="0.35">
      <c r="A303" t="s">
        <v>97</v>
      </c>
      <c r="E303" s="3">
        <v>1000000</v>
      </c>
      <c r="F303" s="2">
        <v>1</v>
      </c>
    </row>
    <row r="304" spans="1:6" x14ac:dyDescent="0.35">
      <c r="A304" t="s">
        <v>98</v>
      </c>
      <c r="E304" s="3">
        <v>1000000</v>
      </c>
      <c r="F304" s="2">
        <v>1</v>
      </c>
    </row>
    <row r="305" spans="1:6" x14ac:dyDescent="0.35">
      <c r="A305" t="s">
        <v>99</v>
      </c>
      <c r="E305" s="3">
        <v>1000000</v>
      </c>
      <c r="F305" s="2">
        <v>1</v>
      </c>
    </row>
    <row r="306" spans="1:6" x14ac:dyDescent="0.35">
      <c r="A306" t="s">
        <v>584</v>
      </c>
      <c r="E306" s="3">
        <v>1000000</v>
      </c>
      <c r="F306" s="2">
        <v>1</v>
      </c>
    </row>
    <row r="307" spans="1:6" x14ac:dyDescent="0.35">
      <c r="A307" t="s">
        <v>585</v>
      </c>
      <c r="E307" s="3">
        <v>1000000</v>
      </c>
      <c r="F307" s="2">
        <v>1</v>
      </c>
    </row>
    <row r="308" spans="1:6" x14ac:dyDescent="0.35">
      <c r="A308" t="s">
        <v>586</v>
      </c>
      <c r="E308" s="3">
        <v>1000000</v>
      </c>
      <c r="F308" s="2">
        <v>1</v>
      </c>
    </row>
    <row r="309" spans="1:6" x14ac:dyDescent="0.35">
      <c r="A309" t="s">
        <v>587</v>
      </c>
      <c r="E309" s="3">
        <v>1000000</v>
      </c>
      <c r="F309" s="2">
        <v>1</v>
      </c>
    </row>
    <row r="310" spans="1:6" x14ac:dyDescent="0.35">
      <c r="A310" t="s">
        <v>588</v>
      </c>
      <c r="E310" s="3">
        <v>1000000</v>
      </c>
      <c r="F310" s="2">
        <v>1</v>
      </c>
    </row>
    <row r="311" spans="1:6" x14ac:dyDescent="0.35">
      <c r="A311" t="s">
        <v>589</v>
      </c>
      <c r="E311" s="3">
        <v>1000000</v>
      </c>
      <c r="F311" s="2">
        <v>1</v>
      </c>
    </row>
    <row r="312" spans="1:6" x14ac:dyDescent="0.35">
      <c r="A312" t="s">
        <v>264</v>
      </c>
      <c r="E312" s="3">
        <v>1000000</v>
      </c>
      <c r="F312" s="2">
        <v>1</v>
      </c>
    </row>
    <row r="313" spans="1:6" x14ac:dyDescent="0.35">
      <c r="A313" t="s">
        <v>590</v>
      </c>
      <c r="E313" s="3">
        <v>1000000</v>
      </c>
      <c r="F313" s="2">
        <v>1</v>
      </c>
    </row>
    <row r="314" spans="1:6" x14ac:dyDescent="0.35">
      <c r="A314" t="s">
        <v>591</v>
      </c>
      <c r="E314" s="3">
        <v>1000000</v>
      </c>
      <c r="F314" s="2">
        <v>1</v>
      </c>
    </row>
    <row r="315" spans="1:6" x14ac:dyDescent="0.35">
      <c r="A315" t="s">
        <v>103</v>
      </c>
      <c r="E315" s="3">
        <v>1000000</v>
      </c>
      <c r="F315" s="2">
        <v>1</v>
      </c>
    </row>
    <row r="316" spans="1:6" x14ac:dyDescent="0.35">
      <c r="A316" t="s">
        <v>592</v>
      </c>
      <c r="E316" s="3">
        <v>1000000</v>
      </c>
      <c r="F316" s="2">
        <v>1</v>
      </c>
    </row>
    <row r="317" spans="1:6" x14ac:dyDescent="0.35">
      <c r="A317" t="s">
        <v>593</v>
      </c>
      <c r="E317" s="3">
        <v>1000000</v>
      </c>
      <c r="F317" s="2">
        <v>1</v>
      </c>
    </row>
    <row r="318" spans="1:6" x14ac:dyDescent="0.35">
      <c r="A318" t="s">
        <v>594</v>
      </c>
      <c r="E318" s="3">
        <v>1000000</v>
      </c>
      <c r="F318" s="2">
        <v>1</v>
      </c>
    </row>
    <row r="319" spans="1:6" x14ac:dyDescent="0.35">
      <c r="A319" t="s">
        <v>595</v>
      </c>
      <c r="E319" s="3">
        <v>1000000</v>
      </c>
      <c r="F319" s="2">
        <v>1</v>
      </c>
    </row>
    <row r="320" spans="1:6" x14ac:dyDescent="0.35">
      <c r="A320" t="s">
        <v>596</v>
      </c>
      <c r="E320" s="3">
        <v>1000000</v>
      </c>
      <c r="F320" s="2">
        <v>1</v>
      </c>
    </row>
    <row r="321" spans="1:6" x14ac:dyDescent="0.35">
      <c r="A321" t="s">
        <v>272</v>
      </c>
      <c r="E321" s="3">
        <v>1000000</v>
      </c>
      <c r="F321" s="2">
        <v>1</v>
      </c>
    </row>
    <row r="322" spans="1:6" x14ac:dyDescent="0.35">
      <c r="A322" t="s">
        <v>597</v>
      </c>
      <c r="E322" s="3">
        <v>1000000</v>
      </c>
      <c r="F322" s="2">
        <v>1</v>
      </c>
    </row>
    <row r="323" spans="1:6" x14ac:dyDescent="0.35">
      <c r="A323" t="s">
        <v>598</v>
      </c>
      <c r="E323" s="3">
        <v>1000000</v>
      </c>
      <c r="F323" s="2">
        <v>1</v>
      </c>
    </row>
    <row r="324" spans="1:6" x14ac:dyDescent="0.35">
      <c r="A324" t="s">
        <v>599</v>
      </c>
      <c r="E324" s="3">
        <v>1000000</v>
      </c>
      <c r="F324" s="2">
        <v>1</v>
      </c>
    </row>
    <row r="325" spans="1:6" x14ac:dyDescent="0.35">
      <c r="A325" t="s">
        <v>388</v>
      </c>
      <c r="E325" s="3">
        <v>1000000</v>
      </c>
      <c r="F325" s="2">
        <v>1</v>
      </c>
    </row>
    <row r="326" spans="1:6" x14ac:dyDescent="0.35">
      <c r="A326" t="s">
        <v>600</v>
      </c>
      <c r="E326" s="3">
        <v>1000000</v>
      </c>
      <c r="F326" s="2">
        <v>1</v>
      </c>
    </row>
    <row r="327" spans="1:6" x14ac:dyDescent="0.35">
      <c r="A327" t="s">
        <v>601</v>
      </c>
      <c r="E327" s="3">
        <v>1000000</v>
      </c>
      <c r="F327" s="2">
        <v>1</v>
      </c>
    </row>
    <row r="328" spans="1:6" x14ac:dyDescent="0.35">
      <c r="A328" t="s">
        <v>602</v>
      </c>
      <c r="E328" s="3">
        <v>1000000</v>
      </c>
      <c r="F328" s="2">
        <v>1</v>
      </c>
    </row>
    <row r="329" spans="1:6" x14ac:dyDescent="0.35">
      <c r="A329" t="s">
        <v>603</v>
      </c>
      <c r="E329" s="3">
        <v>1000000</v>
      </c>
      <c r="F329" s="2">
        <v>1</v>
      </c>
    </row>
    <row r="330" spans="1:6" x14ac:dyDescent="0.35">
      <c r="A330" t="s">
        <v>604</v>
      </c>
      <c r="E330" s="3">
        <v>1000000</v>
      </c>
      <c r="F330" s="2">
        <v>1</v>
      </c>
    </row>
    <row r="331" spans="1:6" x14ac:dyDescent="0.35">
      <c r="A331" t="s">
        <v>605</v>
      </c>
      <c r="E331" s="3">
        <v>1000000</v>
      </c>
      <c r="F331" s="2">
        <v>1</v>
      </c>
    </row>
    <row r="332" spans="1:6" x14ac:dyDescent="0.35">
      <c r="A332" t="s">
        <v>606</v>
      </c>
      <c r="E332" s="3">
        <v>1000000</v>
      </c>
      <c r="F332" s="2">
        <v>1</v>
      </c>
    </row>
    <row r="333" spans="1:6" x14ac:dyDescent="0.35">
      <c r="A333" t="s">
        <v>607</v>
      </c>
      <c r="E333" s="3">
        <v>1000000</v>
      </c>
      <c r="F333" s="2">
        <v>1</v>
      </c>
    </row>
    <row r="334" spans="1:6" x14ac:dyDescent="0.35">
      <c r="A334" t="s">
        <v>608</v>
      </c>
      <c r="E334" s="3">
        <v>1000000</v>
      </c>
      <c r="F334" s="2">
        <v>1</v>
      </c>
    </row>
    <row r="335" spans="1:6" x14ac:dyDescent="0.35">
      <c r="A335" t="s">
        <v>609</v>
      </c>
      <c r="E335" s="3">
        <v>1000000</v>
      </c>
      <c r="F335" s="2">
        <v>1</v>
      </c>
    </row>
    <row r="336" spans="1:6" x14ac:dyDescent="0.35">
      <c r="A336" t="s">
        <v>610</v>
      </c>
      <c r="E336" s="3">
        <v>1000000</v>
      </c>
      <c r="F336" s="2">
        <v>1</v>
      </c>
    </row>
    <row r="337" spans="1:13" x14ac:dyDescent="0.35">
      <c r="A337" t="s">
        <v>107</v>
      </c>
      <c r="E337" s="3">
        <v>1000000</v>
      </c>
      <c r="F337" s="2">
        <v>1</v>
      </c>
    </row>
    <row r="338" spans="1:13" x14ac:dyDescent="0.35">
      <c r="A338" t="s">
        <v>611</v>
      </c>
      <c r="E338" s="3">
        <v>1000000</v>
      </c>
      <c r="F338" s="2">
        <v>1</v>
      </c>
    </row>
    <row r="339" spans="1:13" x14ac:dyDescent="0.35">
      <c r="A339" t="s">
        <v>109</v>
      </c>
      <c r="E339" s="3">
        <v>1000000</v>
      </c>
      <c r="F339" s="2">
        <v>1</v>
      </c>
    </row>
    <row r="340" spans="1:13" x14ac:dyDescent="0.35">
      <c r="A340" t="s">
        <v>612</v>
      </c>
      <c r="E340" s="3">
        <v>1000000</v>
      </c>
      <c r="F340" s="2">
        <v>1</v>
      </c>
    </row>
    <row r="341" spans="1:13" x14ac:dyDescent="0.35">
      <c r="A341" t="s">
        <v>389</v>
      </c>
      <c r="E341" s="3">
        <v>1000000</v>
      </c>
      <c r="F341" s="2">
        <v>1</v>
      </c>
    </row>
    <row r="342" spans="1:13" x14ac:dyDescent="0.35">
      <c r="A342" t="s">
        <v>613</v>
      </c>
      <c r="E342" s="3">
        <v>1000000</v>
      </c>
      <c r="F342" s="2">
        <v>1</v>
      </c>
    </row>
    <row r="343" spans="1:13" x14ac:dyDescent="0.35">
      <c r="A343" t="s">
        <v>614</v>
      </c>
      <c r="E343" s="3">
        <v>1000000</v>
      </c>
      <c r="F343" s="2">
        <v>1</v>
      </c>
    </row>
    <row r="344" spans="1:13" x14ac:dyDescent="0.35">
      <c r="A344" t="s">
        <v>615</v>
      </c>
      <c r="E344" s="4">
        <v>1000000</v>
      </c>
      <c r="F344" s="5">
        <v>1</v>
      </c>
      <c r="G344" s="6">
        <f>SUM(F285:F344)</f>
        <v>60</v>
      </c>
    </row>
    <row r="345" spans="1:13" x14ac:dyDescent="0.35">
      <c r="A345" t="s">
        <v>616</v>
      </c>
      <c r="E345" s="3">
        <v>1000000</v>
      </c>
      <c r="F345" s="2">
        <v>1</v>
      </c>
      <c r="H345" t="s">
        <v>624</v>
      </c>
      <c r="L345" s="3">
        <v>96000000</v>
      </c>
      <c r="M345" s="2">
        <v>96</v>
      </c>
    </row>
    <row r="346" spans="1:13" x14ac:dyDescent="0.35">
      <c r="A346" t="s">
        <v>617</v>
      </c>
      <c r="E346" s="3">
        <v>1000000</v>
      </c>
      <c r="F346" s="2">
        <v>1</v>
      </c>
      <c r="H346" t="s">
        <v>625</v>
      </c>
      <c r="L346" s="3">
        <v>193000000</v>
      </c>
      <c r="M346" s="2">
        <v>193</v>
      </c>
    </row>
    <row r="347" spans="1:13" x14ac:dyDescent="0.35">
      <c r="A347" t="s">
        <v>618</v>
      </c>
      <c r="E347" s="3">
        <v>1000000</v>
      </c>
      <c r="F347" s="2">
        <v>1</v>
      </c>
      <c r="H347" t="s">
        <v>626</v>
      </c>
      <c r="L347" s="3">
        <v>108000000</v>
      </c>
      <c r="M347" s="2">
        <v>108</v>
      </c>
    </row>
    <row r="348" spans="1:13" x14ac:dyDescent="0.35">
      <c r="A348" t="s">
        <v>354</v>
      </c>
      <c r="E348" s="3">
        <v>1000000</v>
      </c>
      <c r="F348" s="2">
        <v>1</v>
      </c>
      <c r="H348" t="s">
        <v>627</v>
      </c>
      <c r="L348" s="3">
        <v>220000000</v>
      </c>
      <c r="M348" s="2">
        <v>220</v>
      </c>
    </row>
    <row r="349" spans="1:13" x14ac:dyDescent="0.35">
      <c r="A349" t="s">
        <v>619</v>
      </c>
      <c r="E349" s="3">
        <v>1000000</v>
      </c>
      <c r="F349" s="2">
        <v>1</v>
      </c>
      <c r="H349" t="s">
        <v>628</v>
      </c>
      <c r="L349" s="3">
        <v>31000000</v>
      </c>
      <c r="M349" s="2">
        <v>31</v>
      </c>
    </row>
    <row r="350" spans="1:13" x14ac:dyDescent="0.35">
      <c r="A350" t="s">
        <v>620</v>
      </c>
      <c r="E350" s="3">
        <v>1000000</v>
      </c>
      <c r="F350" s="2">
        <v>1</v>
      </c>
      <c r="H350" t="s">
        <v>629</v>
      </c>
      <c r="L350" s="3">
        <v>79000000</v>
      </c>
      <c r="M350" s="2">
        <v>79</v>
      </c>
    </row>
    <row r="351" spans="1:13" x14ac:dyDescent="0.35">
      <c r="A351" t="s">
        <v>367</v>
      </c>
      <c r="E351" s="3">
        <v>1000000</v>
      </c>
      <c r="F351" s="2">
        <v>1</v>
      </c>
      <c r="H351" t="s">
        <v>630</v>
      </c>
      <c r="L351" s="3">
        <v>220000000</v>
      </c>
      <c r="M351" s="2">
        <v>220</v>
      </c>
    </row>
    <row r="352" spans="1:13" x14ac:dyDescent="0.35">
      <c r="A352" t="s">
        <v>112</v>
      </c>
      <c r="E352" s="3">
        <v>1000000</v>
      </c>
      <c r="F352" s="2">
        <v>1</v>
      </c>
      <c r="H352" t="s">
        <v>631</v>
      </c>
      <c r="L352" s="3">
        <v>50000000</v>
      </c>
      <c r="M352" s="2">
        <v>50</v>
      </c>
    </row>
    <row r="353" spans="1:14" x14ac:dyDescent="0.35">
      <c r="A353" t="s">
        <v>114</v>
      </c>
      <c r="E353" s="3">
        <v>1000000</v>
      </c>
      <c r="F353" s="2">
        <v>1</v>
      </c>
      <c r="H353" t="s">
        <v>632</v>
      </c>
      <c r="L353" s="3">
        <v>35000000</v>
      </c>
      <c r="M353" s="2">
        <v>35</v>
      </c>
    </row>
    <row r="354" spans="1:14" x14ac:dyDescent="0.35">
      <c r="A354" t="s">
        <v>621</v>
      </c>
      <c r="E354" s="3">
        <v>1000000</v>
      </c>
      <c r="F354" s="2">
        <v>1</v>
      </c>
      <c r="H354" t="s">
        <v>633</v>
      </c>
      <c r="L354" s="3">
        <v>190000000</v>
      </c>
      <c r="M354" s="2">
        <v>190</v>
      </c>
    </row>
    <row r="355" spans="1:14" x14ac:dyDescent="0.35">
      <c r="A355" t="s">
        <v>305</v>
      </c>
      <c r="E355" s="3">
        <v>1000000</v>
      </c>
      <c r="F355" s="2">
        <v>1</v>
      </c>
      <c r="H355" t="s">
        <v>634</v>
      </c>
      <c r="L355" s="3">
        <v>129000000</v>
      </c>
      <c r="M355" s="2">
        <v>129</v>
      </c>
    </row>
    <row r="356" spans="1:14" x14ac:dyDescent="0.35">
      <c r="A356" t="s">
        <v>118</v>
      </c>
      <c r="E356" s="3">
        <v>1000000</v>
      </c>
      <c r="F356" s="2">
        <v>1</v>
      </c>
      <c r="H356" t="s">
        <v>357</v>
      </c>
      <c r="L356" s="3">
        <v>190000000</v>
      </c>
      <c r="M356" s="2">
        <v>190</v>
      </c>
    </row>
    <row r="357" spans="1:14" x14ac:dyDescent="0.35">
      <c r="A357" t="s">
        <v>306</v>
      </c>
      <c r="E357" s="3">
        <v>1000000</v>
      </c>
      <c r="F357" s="2">
        <v>1</v>
      </c>
      <c r="H357" t="s">
        <v>635</v>
      </c>
      <c r="L357" s="3">
        <v>145000000</v>
      </c>
      <c r="M357" s="2">
        <v>145</v>
      </c>
    </row>
    <row r="358" spans="1:14" x14ac:dyDescent="0.35">
      <c r="A358" t="s">
        <v>622</v>
      </c>
      <c r="E358" s="3">
        <v>1000000</v>
      </c>
      <c r="F358" s="2">
        <v>1</v>
      </c>
      <c r="H358" t="s">
        <v>636</v>
      </c>
      <c r="L358" s="3">
        <v>154000000</v>
      </c>
      <c r="M358" s="2">
        <v>154</v>
      </c>
    </row>
    <row r="359" spans="1:14" x14ac:dyDescent="0.35">
      <c r="A359" t="s">
        <v>623</v>
      </c>
      <c r="E359" s="4">
        <v>1000000</v>
      </c>
      <c r="F359" s="5">
        <v>1</v>
      </c>
      <c r="H359" t="s">
        <v>637</v>
      </c>
      <c r="L359" s="4">
        <v>50000000</v>
      </c>
      <c r="M359" s="5">
        <v>50</v>
      </c>
      <c r="N359" s="1">
        <f>SUM(M345:M359)</f>
        <v>1890</v>
      </c>
    </row>
    <row r="375" spans="1:1" x14ac:dyDescent="0.35">
      <c r="A375" t="s">
        <v>121</v>
      </c>
    </row>
    <row r="376" spans="1:1" x14ac:dyDescent="0.35">
      <c r="A376" t="s">
        <v>650</v>
      </c>
    </row>
  </sheetData>
  <autoFilter ref="A88:F359" xr:uid="{57B2EF11-9D40-42CC-9791-F774D50807CF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FE4AB-5061-44AD-BAD9-94F4AE382A3C}">
  <dimension ref="A1:O405"/>
  <sheetViews>
    <sheetView topLeftCell="A70" zoomScale="80" zoomScaleNormal="80" workbookViewId="0">
      <selection activeCell="A84" sqref="A84:XFD84"/>
    </sheetView>
  </sheetViews>
  <sheetFormatPr defaultRowHeight="14.5" x14ac:dyDescent="0.35"/>
  <cols>
    <col min="5" max="5" width="10.36328125" bestFit="1" customWidth="1"/>
    <col min="13" max="13" width="11.36328125" bestFit="1" customWidth="1"/>
  </cols>
  <sheetData>
    <row r="1" spans="1:1" x14ac:dyDescent="0.35">
      <c r="A1" t="s">
        <v>395</v>
      </c>
    </row>
    <row r="3" spans="1:1" x14ac:dyDescent="0.35">
      <c r="A3" t="s">
        <v>0</v>
      </c>
    </row>
    <row r="4" spans="1:1" x14ac:dyDescent="0.35">
      <c r="A4" t="s">
        <v>1</v>
      </c>
    </row>
    <row r="5" spans="1:1" x14ac:dyDescent="0.35">
      <c r="A5" t="s">
        <v>2</v>
      </c>
    </row>
    <row r="6" spans="1:1" x14ac:dyDescent="0.35">
      <c r="A6" t="s">
        <v>3</v>
      </c>
    </row>
    <row r="8" spans="1:1" x14ac:dyDescent="0.35">
      <c r="A8" t="s">
        <v>4</v>
      </c>
    </row>
    <row r="9" spans="1:1" x14ac:dyDescent="0.35">
      <c r="A9" t="s">
        <v>5</v>
      </c>
    </row>
    <row r="10" spans="1:1" x14ac:dyDescent="0.35">
      <c r="A10" t="s">
        <v>6</v>
      </c>
    </row>
    <row r="12" spans="1:1" x14ac:dyDescent="0.35">
      <c r="A12" t="s">
        <v>7</v>
      </c>
    </row>
    <row r="13" spans="1:1" x14ac:dyDescent="0.35">
      <c r="A13" t="s">
        <v>1126</v>
      </c>
    </row>
    <row r="14" spans="1:1" x14ac:dyDescent="0.35">
      <c r="A14" t="s">
        <v>8</v>
      </c>
    </row>
    <row r="15" spans="1:1" x14ac:dyDescent="0.35">
      <c r="A15" t="s">
        <v>123</v>
      </c>
    </row>
    <row r="16" spans="1:1" x14ac:dyDescent="0.35">
      <c r="A16" t="s">
        <v>397</v>
      </c>
    </row>
    <row r="17" spans="1:1" x14ac:dyDescent="0.35">
      <c r="A17" t="s">
        <v>9</v>
      </c>
    </row>
    <row r="18" spans="1:1" x14ac:dyDescent="0.35">
      <c r="A18" t="s">
        <v>125</v>
      </c>
    </row>
    <row r="19" spans="1:1" x14ac:dyDescent="0.35">
      <c r="A19" t="s">
        <v>10</v>
      </c>
    </row>
    <row r="20" spans="1:1" x14ac:dyDescent="0.35">
      <c r="A20" t="s">
        <v>1823</v>
      </c>
    </row>
    <row r="21" spans="1:1" x14ac:dyDescent="0.35">
      <c r="A21" t="s">
        <v>11</v>
      </c>
    </row>
    <row r="22" spans="1:1" x14ac:dyDescent="0.35">
      <c r="A22" t="s">
        <v>1824</v>
      </c>
    </row>
    <row r="23" spans="1:1" x14ac:dyDescent="0.35">
      <c r="A23" t="s">
        <v>12</v>
      </c>
    </row>
    <row r="24" spans="1:1" x14ac:dyDescent="0.35">
      <c r="A24" t="s">
        <v>13</v>
      </c>
    </row>
    <row r="25" spans="1:1" x14ac:dyDescent="0.35">
      <c r="A25" t="s">
        <v>125</v>
      </c>
    </row>
    <row r="26" spans="1:1" x14ac:dyDescent="0.35">
      <c r="A26" t="s">
        <v>10</v>
      </c>
    </row>
    <row r="27" spans="1:1" x14ac:dyDescent="0.35">
      <c r="A27" t="s">
        <v>641</v>
      </c>
    </row>
    <row r="28" spans="1:1" x14ac:dyDescent="0.35">
      <c r="A28" t="s">
        <v>642</v>
      </c>
    </row>
    <row r="29" spans="1:1" x14ac:dyDescent="0.35">
      <c r="A29" t="s">
        <v>398</v>
      </c>
    </row>
    <row r="30" spans="1:1" x14ac:dyDescent="0.35">
      <c r="A30" t="s">
        <v>14</v>
      </c>
    </row>
    <row r="31" spans="1:1" x14ac:dyDescent="0.35">
      <c r="A31" t="s">
        <v>15</v>
      </c>
    </row>
    <row r="32" spans="1:1" x14ac:dyDescent="0.35">
      <c r="A32" t="s">
        <v>16</v>
      </c>
    </row>
    <row r="33" spans="1:1" x14ac:dyDescent="0.35">
      <c r="A33" t="s">
        <v>399</v>
      </c>
    </row>
    <row r="35" spans="1:1" x14ac:dyDescent="0.35">
      <c r="A35" t="s">
        <v>17</v>
      </c>
    </row>
    <row r="36" spans="1:1" x14ac:dyDescent="0.35">
      <c r="A36" t="s">
        <v>18</v>
      </c>
    </row>
    <row r="38" spans="1:1" x14ac:dyDescent="0.35">
      <c r="A38" t="s">
        <v>400</v>
      </c>
    </row>
    <row r="39" spans="1:1" x14ac:dyDescent="0.35">
      <c r="A39" t="s">
        <v>401</v>
      </c>
    </row>
    <row r="40" spans="1:1" x14ac:dyDescent="0.35">
      <c r="A40" t="s">
        <v>402</v>
      </c>
    </row>
    <row r="41" spans="1:1" x14ac:dyDescent="0.35">
      <c r="A41" t="s">
        <v>403</v>
      </c>
    </row>
    <row r="42" spans="1:1" x14ac:dyDescent="0.35">
      <c r="A42" t="s">
        <v>404</v>
      </c>
    </row>
    <row r="43" spans="1:1" x14ac:dyDescent="0.35">
      <c r="A43" t="s">
        <v>405</v>
      </c>
    </row>
    <row r="44" spans="1:1" x14ac:dyDescent="0.35">
      <c r="A44" t="s">
        <v>1825</v>
      </c>
    </row>
    <row r="45" spans="1:1" x14ac:dyDescent="0.35">
      <c r="A45" t="s">
        <v>406</v>
      </c>
    </row>
    <row r="46" spans="1:1" x14ac:dyDescent="0.35">
      <c r="A46" t="s">
        <v>407</v>
      </c>
    </row>
    <row r="47" spans="1:1" x14ac:dyDescent="0.35">
      <c r="A47" t="s">
        <v>408</v>
      </c>
    </row>
    <row r="48" spans="1:1" x14ac:dyDescent="0.35">
      <c r="A48" t="s">
        <v>409</v>
      </c>
    </row>
    <row r="49" spans="1:1" x14ac:dyDescent="0.35">
      <c r="A49" t="s">
        <v>410</v>
      </c>
    </row>
    <row r="50" spans="1:1" x14ac:dyDescent="0.35">
      <c r="A50" t="s">
        <v>411</v>
      </c>
    </row>
    <row r="51" spans="1:1" x14ac:dyDescent="0.35">
      <c r="A51" t="s">
        <v>412</v>
      </c>
    </row>
    <row r="52" spans="1:1" x14ac:dyDescent="0.35">
      <c r="A52" t="s">
        <v>413</v>
      </c>
    </row>
    <row r="53" spans="1:1" x14ac:dyDescent="0.35">
      <c r="A53" t="s">
        <v>414</v>
      </c>
    </row>
    <row r="54" spans="1:1" x14ac:dyDescent="0.35">
      <c r="A54" t="s">
        <v>415</v>
      </c>
    </row>
    <row r="55" spans="1:1" x14ac:dyDescent="0.35">
      <c r="A55" t="s">
        <v>416</v>
      </c>
    </row>
    <row r="56" spans="1:1" x14ac:dyDescent="0.35">
      <c r="A56" t="s">
        <v>417</v>
      </c>
    </row>
    <row r="57" spans="1:1" x14ac:dyDescent="0.35">
      <c r="A57" t="s">
        <v>418</v>
      </c>
    </row>
    <row r="58" spans="1:1" x14ac:dyDescent="0.35">
      <c r="A58" t="s">
        <v>419</v>
      </c>
    </row>
    <row r="59" spans="1:1" x14ac:dyDescent="0.35">
      <c r="A59" t="s">
        <v>420</v>
      </c>
    </row>
    <row r="60" spans="1:1" x14ac:dyDescent="0.35">
      <c r="A60" t="s">
        <v>421</v>
      </c>
    </row>
    <row r="61" spans="1:1" x14ac:dyDescent="0.35">
      <c r="A61" t="s">
        <v>422</v>
      </c>
    </row>
    <row r="63" spans="1:1" x14ac:dyDescent="0.35">
      <c r="A63" t="s">
        <v>19</v>
      </c>
    </row>
    <row r="64" spans="1:1" x14ac:dyDescent="0.35">
      <c r="A64" t="s">
        <v>423</v>
      </c>
    </row>
    <row r="65" spans="1:11" x14ac:dyDescent="0.35">
      <c r="A65" t="s">
        <v>424</v>
      </c>
    </row>
    <row r="66" spans="1:11" x14ac:dyDescent="0.35">
      <c r="A66" t="s">
        <v>425</v>
      </c>
    </row>
    <row r="67" spans="1:11" x14ac:dyDescent="0.35">
      <c r="A67" t="s">
        <v>426</v>
      </c>
    </row>
    <row r="68" spans="1:11" x14ac:dyDescent="0.35">
      <c r="A68" t="s">
        <v>427</v>
      </c>
    </row>
    <row r="69" spans="1:11" x14ac:dyDescent="0.35">
      <c r="A69" t="s">
        <v>428</v>
      </c>
    </row>
    <row r="71" spans="1:11" x14ac:dyDescent="0.35">
      <c r="A71" t="s">
        <v>20</v>
      </c>
    </row>
    <row r="72" spans="1:11" x14ac:dyDescent="0.35">
      <c r="A72" t="s">
        <v>1826</v>
      </c>
    </row>
    <row r="73" spans="1:11" x14ac:dyDescent="0.35">
      <c r="A73" t="s">
        <v>21</v>
      </c>
    </row>
    <row r="74" spans="1:11" x14ac:dyDescent="0.35">
      <c r="A74" t="s">
        <v>1827</v>
      </c>
      <c r="G74" s="6"/>
    </row>
    <row r="75" spans="1:11" x14ac:dyDescent="0.35">
      <c r="A75" t="s">
        <v>1125</v>
      </c>
      <c r="E75" s="3"/>
      <c r="F75" s="2"/>
      <c r="G75" s="6"/>
    </row>
    <row r="76" spans="1:11" x14ac:dyDescent="0.35">
      <c r="A76" t="s">
        <v>136</v>
      </c>
      <c r="E76" s="3"/>
      <c r="F76" s="2"/>
      <c r="G76" s="6"/>
      <c r="I76" s="7"/>
      <c r="J76" s="7"/>
      <c r="K76" s="7"/>
    </row>
    <row r="77" spans="1:11" x14ac:dyDescent="0.35">
      <c r="A77" t="s">
        <v>23</v>
      </c>
      <c r="E77" s="3"/>
      <c r="F77" s="2"/>
      <c r="G77" s="6"/>
    </row>
    <row r="78" spans="1:11" x14ac:dyDescent="0.35">
      <c r="A78" t="s">
        <v>1828</v>
      </c>
      <c r="E78" s="3"/>
      <c r="F78" s="2"/>
      <c r="G78" s="6"/>
    </row>
    <row r="79" spans="1:11" x14ac:dyDescent="0.35">
      <c r="E79" s="3"/>
      <c r="F79" s="2"/>
      <c r="G79" s="6"/>
    </row>
    <row r="80" spans="1:11" x14ac:dyDescent="0.35">
      <c r="A80" t="s">
        <v>429</v>
      </c>
      <c r="E80" s="3"/>
      <c r="F80" s="2"/>
      <c r="G80" s="6"/>
    </row>
    <row r="81" spans="1:11" x14ac:dyDescent="0.35">
      <c r="E81" s="3"/>
      <c r="F81" s="2"/>
      <c r="G81" s="6"/>
    </row>
    <row r="82" spans="1:11" x14ac:dyDescent="0.35">
      <c r="A82" t="s">
        <v>1122</v>
      </c>
      <c r="E82" s="3"/>
      <c r="F82" s="2"/>
      <c r="G82" s="6"/>
    </row>
    <row r="83" spans="1:11" x14ac:dyDescent="0.35">
      <c r="A83" t="s">
        <v>430</v>
      </c>
      <c r="E83" s="3"/>
      <c r="F83" s="2"/>
      <c r="G83" s="6"/>
    </row>
    <row r="84" spans="1:11" s="8" customFormat="1" x14ac:dyDescent="0.35">
      <c r="A84" s="8" t="s">
        <v>1829</v>
      </c>
      <c r="G84" s="9"/>
    </row>
    <row r="85" spans="1:11" x14ac:dyDescent="0.35">
      <c r="A85" t="s">
        <v>1830</v>
      </c>
      <c r="E85" s="3"/>
      <c r="F85" s="2"/>
      <c r="G85" s="6"/>
    </row>
    <row r="86" spans="1:11" x14ac:dyDescent="0.35">
      <c r="E86" s="3"/>
      <c r="F86" s="2"/>
      <c r="G86" s="6"/>
      <c r="I86" s="7"/>
      <c r="J86" s="7"/>
      <c r="K86" s="7"/>
    </row>
    <row r="87" spans="1:11" x14ac:dyDescent="0.35">
      <c r="A87" t="s">
        <v>24</v>
      </c>
      <c r="E87" s="3"/>
      <c r="F87" s="2"/>
      <c r="G87" s="6"/>
    </row>
    <row r="88" spans="1:11" x14ac:dyDescent="0.35">
      <c r="A88" t="s">
        <v>25</v>
      </c>
      <c r="E88" s="3"/>
      <c r="F88" s="2"/>
      <c r="G88" s="6"/>
    </row>
    <row r="89" spans="1:11" x14ac:dyDescent="0.35">
      <c r="A89" t="s">
        <v>431</v>
      </c>
      <c r="E89" s="3"/>
      <c r="F89" s="2"/>
      <c r="G89" s="6"/>
    </row>
    <row r="90" spans="1:11" x14ac:dyDescent="0.35">
      <c r="A90" t="s">
        <v>432</v>
      </c>
      <c r="E90" s="3"/>
      <c r="F90" s="2"/>
      <c r="G90" s="6"/>
    </row>
    <row r="91" spans="1:11" x14ac:dyDescent="0.35">
      <c r="A91" t="s">
        <v>433</v>
      </c>
      <c r="E91" s="3"/>
      <c r="F91" s="2"/>
      <c r="G91" s="6"/>
    </row>
    <row r="92" spans="1:11" x14ac:dyDescent="0.35">
      <c r="A92" t="s">
        <v>434</v>
      </c>
      <c r="E92" s="3"/>
      <c r="F92" s="2"/>
      <c r="G92" s="6"/>
    </row>
    <row r="93" spans="1:11" x14ac:dyDescent="0.35">
      <c r="A93" t="s">
        <v>435</v>
      </c>
      <c r="E93" s="3"/>
      <c r="F93" s="2"/>
      <c r="G93" s="6"/>
    </row>
    <row r="94" spans="1:11" x14ac:dyDescent="0.35">
      <c r="A94" t="s">
        <v>26</v>
      </c>
      <c r="E94" s="3"/>
      <c r="F94" s="2"/>
      <c r="G94" s="6"/>
    </row>
    <row r="95" spans="1:11" x14ac:dyDescent="0.35">
      <c r="A95" t="s">
        <v>436</v>
      </c>
      <c r="E95" s="3"/>
      <c r="F95" s="2"/>
      <c r="G95" s="6"/>
    </row>
    <row r="96" spans="1:11" x14ac:dyDescent="0.35">
      <c r="A96" t="s">
        <v>437</v>
      </c>
      <c r="E96" s="3"/>
      <c r="F96" s="2"/>
      <c r="G96" s="6"/>
    </row>
    <row r="97" spans="1:7" x14ac:dyDescent="0.35">
      <c r="A97" t="s">
        <v>438</v>
      </c>
      <c r="E97" s="3"/>
      <c r="F97" s="2"/>
      <c r="G97" s="6"/>
    </row>
    <row r="98" spans="1:7" x14ac:dyDescent="0.35">
      <c r="A98" t="s">
        <v>143</v>
      </c>
      <c r="E98" s="3"/>
      <c r="F98" s="2"/>
      <c r="G98" s="6"/>
    </row>
    <row r="99" spans="1:7" x14ac:dyDescent="0.35">
      <c r="A99" t="s">
        <v>439</v>
      </c>
      <c r="E99" s="3"/>
      <c r="F99" s="2"/>
      <c r="G99" s="6"/>
    </row>
    <row r="100" spans="1:7" x14ac:dyDescent="0.35">
      <c r="A100" t="s">
        <v>440</v>
      </c>
      <c r="E100" s="3"/>
      <c r="F100" s="2"/>
      <c r="G100" s="6"/>
    </row>
    <row r="101" spans="1:7" x14ac:dyDescent="0.35">
      <c r="A101" t="s">
        <v>441</v>
      </c>
      <c r="E101" s="3"/>
      <c r="F101" s="2"/>
      <c r="G101" s="6"/>
    </row>
    <row r="102" spans="1:7" x14ac:dyDescent="0.35">
      <c r="A102" t="s">
        <v>442</v>
      </c>
      <c r="E102" s="3"/>
      <c r="F102" s="2"/>
      <c r="G102" s="6"/>
    </row>
    <row r="103" spans="1:7" x14ac:dyDescent="0.35">
      <c r="A103" t="s">
        <v>443</v>
      </c>
      <c r="E103" s="3"/>
      <c r="F103" s="2"/>
      <c r="G103" s="6"/>
    </row>
    <row r="104" spans="1:7" x14ac:dyDescent="0.35">
      <c r="A104" t="s">
        <v>444</v>
      </c>
      <c r="E104" s="3"/>
      <c r="F104" s="2"/>
      <c r="G104" s="6"/>
    </row>
    <row r="105" spans="1:7" x14ac:dyDescent="0.35">
      <c r="A105" t="s">
        <v>445</v>
      </c>
      <c r="E105" s="3"/>
      <c r="F105" s="2"/>
      <c r="G105" s="6"/>
    </row>
    <row r="106" spans="1:7" x14ac:dyDescent="0.35">
      <c r="A106" t="s">
        <v>446</v>
      </c>
      <c r="E106" s="3"/>
      <c r="F106" s="2"/>
      <c r="G106" s="6"/>
    </row>
    <row r="107" spans="1:7" x14ac:dyDescent="0.35">
      <c r="A107" t="s">
        <v>447</v>
      </c>
      <c r="E107" s="3"/>
      <c r="F107" s="2"/>
      <c r="G107" s="6"/>
    </row>
    <row r="108" spans="1:7" x14ac:dyDescent="0.35">
      <c r="A108" t="s">
        <v>448</v>
      </c>
      <c r="E108" s="3"/>
      <c r="F108" s="2"/>
      <c r="G108" s="6"/>
    </row>
    <row r="109" spans="1:7" x14ac:dyDescent="0.35">
      <c r="A109" t="s">
        <v>449</v>
      </c>
      <c r="E109" s="3"/>
      <c r="F109" s="2"/>
      <c r="G109" s="6"/>
    </row>
    <row r="110" spans="1:7" x14ac:dyDescent="0.35">
      <c r="A110" t="s">
        <v>450</v>
      </c>
      <c r="E110" s="3"/>
      <c r="F110" s="2"/>
      <c r="G110" s="6"/>
    </row>
    <row r="111" spans="1:7" x14ac:dyDescent="0.35">
      <c r="A111" t="s">
        <v>372</v>
      </c>
      <c r="E111" s="3"/>
      <c r="F111" s="2"/>
      <c r="G111" s="6"/>
    </row>
    <row r="112" spans="1:7" x14ac:dyDescent="0.35">
      <c r="A112" t="s">
        <v>451</v>
      </c>
      <c r="E112" s="3"/>
      <c r="F112" s="2"/>
      <c r="G112" s="6"/>
    </row>
    <row r="113" spans="1:7" x14ac:dyDescent="0.35">
      <c r="A113" t="s">
        <v>452</v>
      </c>
      <c r="E113" s="3"/>
      <c r="F113" s="2"/>
      <c r="G113" s="6"/>
    </row>
    <row r="114" spans="1:7" x14ac:dyDescent="0.35">
      <c r="A114" t="s">
        <v>453</v>
      </c>
      <c r="E114" s="3"/>
      <c r="F114" s="2"/>
      <c r="G114" s="6"/>
    </row>
    <row r="115" spans="1:7" x14ac:dyDescent="0.35">
      <c r="A115" t="s">
        <v>454</v>
      </c>
      <c r="E115" s="3"/>
      <c r="F115" s="2"/>
      <c r="G115" s="6"/>
    </row>
    <row r="116" spans="1:7" x14ac:dyDescent="0.35">
      <c r="A116" t="s">
        <v>455</v>
      </c>
      <c r="E116" s="3"/>
      <c r="F116" s="2"/>
      <c r="G116" s="6"/>
    </row>
    <row r="117" spans="1:7" x14ac:dyDescent="0.35">
      <c r="A117" t="s">
        <v>456</v>
      </c>
      <c r="E117" s="3"/>
      <c r="F117" s="2"/>
      <c r="G117" s="6"/>
    </row>
    <row r="118" spans="1:7" x14ac:dyDescent="0.35">
      <c r="A118" t="s">
        <v>457</v>
      </c>
      <c r="E118" s="3"/>
      <c r="F118" s="2"/>
      <c r="G118" s="6"/>
    </row>
    <row r="119" spans="1:7" x14ac:dyDescent="0.35">
      <c r="A119" t="s">
        <v>458</v>
      </c>
      <c r="E119" s="3"/>
      <c r="F119" s="2"/>
      <c r="G119" s="6"/>
    </row>
    <row r="120" spans="1:7" x14ac:dyDescent="0.35">
      <c r="A120" t="s">
        <v>459</v>
      </c>
      <c r="E120" s="3"/>
      <c r="F120" s="2"/>
      <c r="G120" s="6"/>
    </row>
    <row r="121" spans="1:7" x14ac:dyDescent="0.35">
      <c r="A121" t="s">
        <v>460</v>
      </c>
      <c r="E121" s="3"/>
      <c r="F121" s="2"/>
      <c r="G121" s="6"/>
    </row>
    <row r="122" spans="1:7" x14ac:dyDescent="0.35">
      <c r="A122" t="s">
        <v>461</v>
      </c>
      <c r="E122" s="3"/>
      <c r="F122" s="2"/>
      <c r="G122" s="6"/>
    </row>
    <row r="123" spans="1:7" x14ac:dyDescent="0.35">
      <c r="A123" t="s">
        <v>462</v>
      </c>
      <c r="E123" s="3"/>
      <c r="F123" s="2"/>
      <c r="G123" s="6"/>
    </row>
    <row r="124" spans="1:7" x14ac:dyDescent="0.35">
      <c r="A124" t="s">
        <v>463</v>
      </c>
      <c r="E124" s="3"/>
      <c r="F124" s="2"/>
      <c r="G124" s="6"/>
    </row>
    <row r="125" spans="1:7" x14ac:dyDescent="0.35">
      <c r="A125" t="s">
        <v>464</v>
      </c>
      <c r="E125" s="3"/>
      <c r="F125" s="2"/>
      <c r="G125" s="6"/>
    </row>
    <row r="126" spans="1:7" x14ac:dyDescent="0.35">
      <c r="A126" t="s">
        <v>465</v>
      </c>
      <c r="E126" s="3"/>
      <c r="F126" s="2"/>
      <c r="G126" s="6"/>
    </row>
    <row r="127" spans="1:7" x14ac:dyDescent="0.35">
      <c r="A127" t="s">
        <v>466</v>
      </c>
      <c r="E127" s="3"/>
      <c r="F127" s="2"/>
      <c r="G127" s="6"/>
    </row>
    <row r="128" spans="1:7" x14ac:dyDescent="0.35">
      <c r="A128" t="s">
        <v>467</v>
      </c>
      <c r="E128" s="3"/>
      <c r="F128" s="2"/>
      <c r="G128" s="6"/>
    </row>
    <row r="129" spans="1:7" x14ac:dyDescent="0.35">
      <c r="A129" t="s">
        <v>348</v>
      </c>
      <c r="E129" s="3"/>
      <c r="F129" s="2"/>
      <c r="G129" s="6"/>
    </row>
    <row r="130" spans="1:7" x14ac:dyDescent="0.35">
      <c r="A130" t="s">
        <v>468</v>
      </c>
      <c r="E130" s="3"/>
      <c r="F130" s="2"/>
      <c r="G130" s="6"/>
    </row>
    <row r="131" spans="1:7" x14ac:dyDescent="0.35">
      <c r="A131" t="s">
        <v>469</v>
      </c>
      <c r="E131" s="3"/>
      <c r="F131" s="2"/>
      <c r="G131" s="6"/>
    </row>
    <row r="132" spans="1:7" x14ac:dyDescent="0.35">
      <c r="A132" t="s">
        <v>470</v>
      </c>
      <c r="E132" s="3"/>
      <c r="F132" s="2"/>
      <c r="G132" s="6"/>
    </row>
    <row r="133" spans="1:7" x14ac:dyDescent="0.35">
      <c r="A133" t="s">
        <v>471</v>
      </c>
      <c r="E133" s="3"/>
      <c r="F133" s="2"/>
      <c r="G133" s="6"/>
    </row>
    <row r="134" spans="1:7" x14ac:dyDescent="0.35">
      <c r="A134" t="s">
        <v>472</v>
      </c>
      <c r="E134" s="3"/>
      <c r="F134" s="2"/>
      <c r="G134" s="6"/>
    </row>
    <row r="135" spans="1:7" x14ac:dyDescent="0.35">
      <c r="A135" t="s">
        <v>473</v>
      </c>
      <c r="E135" s="3"/>
      <c r="F135" s="2"/>
      <c r="G135" s="6"/>
    </row>
    <row r="136" spans="1:7" x14ac:dyDescent="0.35">
      <c r="A136" t="s">
        <v>474</v>
      </c>
      <c r="E136" s="3"/>
      <c r="F136" s="2"/>
      <c r="G136" s="6"/>
    </row>
    <row r="137" spans="1:7" x14ac:dyDescent="0.35">
      <c r="A137" t="s">
        <v>475</v>
      </c>
      <c r="E137" s="3"/>
      <c r="F137" s="2"/>
      <c r="G137" s="6"/>
    </row>
    <row r="138" spans="1:7" x14ac:dyDescent="0.35">
      <c r="A138" t="s">
        <v>476</v>
      </c>
      <c r="E138" s="3"/>
      <c r="F138" s="2"/>
      <c r="G138" s="6"/>
    </row>
    <row r="139" spans="1:7" x14ac:dyDescent="0.35">
      <c r="A139" t="s">
        <v>477</v>
      </c>
      <c r="E139" s="3"/>
      <c r="F139" s="2"/>
      <c r="G139" s="6"/>
    </row>
    <row r="140" spans="1:7" x14ac:dyDescent="0.35">
      <c r="A140" t="s">
        <v>478</v>
      </c>
      <c r="E140" s="3"/>
      <c r="F140" s="2"/>
      <c r="G140" s="6"/>
    </row>
    <row r="141" spans="1:7" x14ac:dyDescent="0.35">
      <c r="A141" t="s">
        <v>34</v>
      </c>
      <c r="E141" s="3"/>
      <c r="F141" s="2"/>
      <c r="G141" s="6"/>
    </row>
    <row r="142" spans="1:7" x14ac:dyDescent="0.35">
      <c r="A142" t="s">
        <v>35</v>
      </c>
      <c r="E142" s="3"/>
      <c r="F142" s="2"/>
      <c r="G142" s="6"/>
    </row>
    <row r="143" spans="1:7" x14ac:dyDescent="0.35">
      <c r="A143" t="s">
        <v>479</v>
      </c>
      <c r="E143" s="3"/>
      <c r="F143" s="2"/>
      <c r="G143" s="6"/>
    </row>
    <row r="144" spans="1:7" x14ac:dyDescent="0.35">
      <c r="A144" t="s">
        <v>480</v>
      </c>
      <c r="E144" s="3"/>
      <c r="F144" s="2"/>
      <c r="G144" s="6"/>
    </row>
    <row r="145" spans="1:7" x14ac:dyDescent="0.35">
      <c r="A145" t="s">
        <v>481</v>
      </c>
      <c r="E145" s="3"/>
      <c r="F145" s="2"/>
      <c r="G145" s="6"/>
    </row>
    <row r="146" spans="1:7" x14ac:dyDescent="0.35">
      <c r="A146" t="s">
        <v>482</v>
      </c>
      <c r="E146" s="3"/>
      <c r="F146" s="2"/>
      <c r="G146" s="6"/>
    </row>
    <row r="147" spans="1:7" x14ac:dyDescent="0.35">
      <c r="A147" t="s">
        <v>483</v>
      </c>
      <c r="E147" s="3"/>
      <c r="F147" s="2"/>
      <c r="G147" s="6"/>
    </row>
    <row r="148" spans="1:7" x14ac:dyDescent="0.35">
      <c r="A148" t="s">
        <v>484</v>
      </c>
      <c r="E148" s="3"/>
      <c r="F148" s="2"/>
      <c r="G148" s="6"/>
    </row>
    <row r="149" spans="1:7" x14ac:dyDescent="0.35">
      <c r="A149" t="s">
        <v>485</v>
      </c>
      <c r="E149" s="3"/>
      <c r="F149" s="2"/>
      <c r="G149" s="6"/>
    </row>
    <row r="150" spans="1:7" x14ac:dyDescent="0.35">
      <c r="A150" t="s">
        <v>486</v>
      </c>
      <c r="E150" s="3"/>
      <c r="F150" s="2"/>
      <c r="G150" s="6"/>
    </row>
    <row r="151" spans="1:7" x14ac:dyDescent="0.35">
      <c r="A151" t="s">
        <v>487</v>
      </c>
      <c r="E151" s="3"/>
      <c r="F151" s="2"/>
      <c r="G151" s="6"/>
    </row>
    <row r="152" spans="1:7" x14ac:dyDescent="0.35">
      <c r="A152" t="s">
        <v>488</v>
      </c>
      <c r="E152" s="3"/>
      <c r="F152" s="2"/>
      <c r="G152" s="6"/>
    </row>
    <row r="153" spans="1:7" x14ac:dyDescent="0.35">
      <c r="A153" t="s">
        <v>170</v>
      </c>
      <c r="E153" s="3"/>
      <c r="F153" s="2"/>
      <c r="G153" s="6"/>
    </row>
    <row r="154" spans="1:7" x14ac:dyDescent="0.35">
      <c r="A154" t="s">
        <v>489</v>
      </c>
      <c r="E154" s="3"/>
      <c r="F154" s="2"/>
      <c r="G154" s="6"/>
    </row>
    <row r="155" spans="1:7" x14ac:dyDescent="0.35">
      <c r="A155" t="s">
        <v>376</v>
      </c>
      <c r="E155" s="3"/>
      <c r="F155" s="2"/>
      <c r="G155" s="6"/>
    </row>
    <row r="156" spans="1:7" x14ac:dyDescent="0.35">
      <c r="A156" t="s">
        <v>377</v>
      </c>
      <c r="E156" s="3"/>
      <c r="F156" s="2"/>
      <c r="G156" s="6"/>
    </row>
    <row r="157" spans="1:7" x14ac:dyDescent="0.35">
      <c r="A157" t="s">
        <v>490</v>
      </c>
      <c r="E157" s="3"/>
      <c r="F157" s="2"/>
      <c r="G157" s="6"/>
    </row>
    <row r="158" spans="1:7" x14ac:dyDescent="0.35">
      <c r="A158" t="s">
        <v>491</v>
      </c>
      <c r="E158" s="3"/>
      <c r="F158" s="2"/>
      <c r="G158" s="6"/>
    </row>
    <row r="159" spans="1:7" x14ac:dyDescent="0.35">
      <c r="A159" t="s">
        <v>492</v>
      </c>
      <c r="E159" s="3"/>
      <c r="F159" s="2"/>
      <c r="G159" s="6"/>
    </row>
    <row r="160" spans="1:7" x14ac:dyDescent="0.35">
      <c r="A160" t="s">
        <v>38</v>
      </c>
      <c r="E160" s="3"/>
      <c r="F160" s="2"/>
      <c r="G160" s="6"/>
    </row>
    <row r="161" spans="1:7" x14ac:dyDescent="0.35">
      <c r="A161" t="s">
        <v>493</v>
      </c>
      <c r="E161" s="3"/>
      <c r="F161" s="2"/>
      <c r="G161" s="6"/>
    </row>
    <row r="162" spans="1:7" x14ac:dyDescent="0.35">
      <c r="A162" t="s">
        <v>39</v>
      </c>
      <c r="E162" s="3"/>
      <c r="F162" s="2"/>
      <c r="G162" s="6"/>
    </row>
    <row r="163" spans="1:7" x14ac:dyDescent="0.35">
      <c r="A163" t="s">
        <v>494</v>
      </c>
      <c r="E163" s="3"/>
      <c r="F163" s="2"/>
      <c r="G163" s="6"/>
    </row>
    <row r="164" spans="1:7" x14ac:dyDescent="0.35">
      <c r="A164" t="s">
        <v>495</v>
      </c>
      <c r="E164" s="3"/>
      <c r="F164" s="2"/>
      <c r="G164" s="6"/>
    </row>
    <row r="165" spans="1:7" x14ac:dyDescent="0.35">
      <c r="A165" t="s">
        <v>496</v>
      </c>
      <c r="E165" s="3"/>
      <c r="F165" s="2"/>
      <c r="G165" s="6"/>
    </row>
    <row r="166" spans="1:7" x14ac:dyDescent="0.35">
      <c r="A166" t="s">
        <v>497</v>
      </c>
      <c r="E166" s="3"/>
      <c r="F166" s="2"/>
      <c r="G166" s="6"/>
    </row>
    <row r="167" spans="1:7" x14ac:dyDescent="0.35">
      <c r="A167" t="s">
        <v>498</v>
      </c>
      <c r="E167" s="3"/>
      <c r="F167" s="2"/>
      <c r="G167" s="6"/>
    </row>
    <row r="168" spans="1:7" x14ac:dyDescent="0.35">
      <c r="A168" t="s">
        <v>499</v>
      </c>
      <c r="E168" s="3"/>
      <c r="F168" s="2"/>
      <c r="G168" s="6"/>
    </row>
    <row r="169" spans="1:7" x14ac:dyDescent="0.35">
      <c r="A169" t="s">
        <v>500</v>
      </c>
      <c r="E169" s="3"/>
      <c r="F169" s="2"/>
      <c r="G169" s="6"/>
    </row>
    <row r="170" spans="1:7" x14ac:dyDescent="0.35">
      <c r="A170" t="s">
        <v>501</v>
      </c>
      <c r="E170" s="3"/>
      <c r="F170" s="2"/>
      <c r="G170" s="6"/>
    </row>
    <row r="171" spans="1:7" x14ac:dyDescent="0.35">
      <c r="A171" t="s">
        <v>502</v>
      </c>
      <c r="E171" s="3"/>
      <c r="F171" s="2"/>
      <c r="G171" s="6"/>
    </row>
    <row r="172" spans="1:7" x14ac:dyDescent="0.35">
      <c r="A172" t="s">
        <v>503</v>
      </c>
      <c r="E172" s="3"/>
      <c r="F172" s="2"/>
      <c r="G172" s="6"/>
    </row>
    <row r="173" spans="1:7" x14ac:dyDescent="0.35">
      <c r="A173" t="s">
        <v>504</v>
      </c>
      <c r="E173" s="3"/>
      <c r="F173" s="2"/>
      <c r="G173" s="6"/>
    </row>
    <row r="174" spans="1:7" x14ac:dyDescent="0.35">
      <c r="A174" t="s">
        <v>505</v>
      </c>
      <c r="E174" s="3"/>
      <c r="F174" s="2"/>
      <c r="G174" s="6"/>
    </row>
    <row r="175" spans="1:7" x14ac:dyDescent="0.35">
      <c r="A175" t="s">
        <v>506</v>
      </c>
      <c r="E175" s="3"/>
      <c r="F175" s="2"/>
      <c r="G175" s="6"/>
    </row>
    <row r="176" spans="1:7" x14ac:dyDescent="0.35">
      <c r="A176" t="s">
        <v>507</v>
      </c>
      <c r="E176" s="3"/>
      <c r="F176" s="2"/>
      <c r="G176" s="6"/>
    </row>
    <row r="177" spans="1:7" x14ac:dyDescent="0.35">
      <c r="A177" t="s">
        <v>381</v>
      </c>
      <c r="E177" s="3"/>
      <c r="F177" s="2"/>
      <c r="G177" s="6"/>
    </row>
    <row r="178" spans="1:7" x14ac:dyDescent="0.35">
      <c r="A178" t="s">
        <v>42</v>
      </c>
      <c r="E178" s="3"/>
      <c r="F178" s="2"/>
      <c r="G178" s="6"/>
    </row>
    <row r="179" spans="1:7" x14ac:dyDescent="0.35">
      <c r="A179" t="s">
        <v>43</v>
      </c>
      <c r="E179" s="3"/>
      <c r="F179" s="2"/>
      <c r="G179" s="6"/>
    </row>
    <row r="180" spans="1:7" x14ac:dyDescent="0.35">
      <c r="A180" t="s">
        <v>508</v>
      </c>
      <c r="E180" s="3"/>
      <c r="F180" s="2"/>
      <c r="G180" s="6"/>
    </row>
    <row r="181" spans="1:7" x14ac:dyDescent="0.35">
      <c r="A181" t="s">
        <v>509</v>
      </c>
      <c r="E181" s="3"/>
      <c r="F181" s="2"/>
      <c r="G181" s="6"/>
    </row>
    <row r="182" spans="1:7" x14ac:dyDescent="0.35">
      <c r="A182" t="s">
        <v>510</v>
      </c>
      <c r="E182" s="3"/>
      <c r="F182" s="2"/>
      <c r="G182" s="6"/>
    </row>
    <row r="183" spans="1:7" x14ac:dyDescent="0.35">
      <c r="A183" t="s">
        <v>511</v>
      </c>
      <c r="E183" s="3"/>
      <c r="F183" s="2"/>
      <c r="G183" s="6"/>
    </row>
    <row r="184" spans="1:7" x14ac:dyDescent="0.35">
      <c r="A184" t="s">
        <v>179</v>
      </c>
      <c r="E184" s="3"/>
      <c r="F184" s="2"/>
      <c r="G184" s="6"/>
    </row>
    <row r="185" spans="1:7" x14ac:dyDescent="0.35">
      <c r="A185" t="s">
        <v>512</v>
      </c>
      <c r="E185" s="3"/>
      <c r="F185" s="2"/>
      <c r="G185" s="6"/>
    </row>
    <row r="186" spans="1:7" x14ac:dyDescent="0.35">
      <c r="A186" t="s">
        <v>47</v>
      </c>
      <c r="E186" s="3"/>
      <c r="F186" s="2"/>
      <c r="G186" s="6"/>
    </row>
    <row r="187" spans="1:7" x14ac:dyDescent="0.35">
      <c r="A187" t="s">
        <v>513</v>
      </c>
      <c r="E187" s="3"/>
      <c r="F187" s="2"/>
      <c r="G187" s="6"/>
    </row>
    <row r="188" spans="1:7" x14ac:dyDescent="0.35">
      <c r="A188" t="s">
        <v>514</v>
      </c>
      <c r="E188" s="3"/>
      <c r="F188" s="2"/>
      <c r="G188" s="6"/>
    </row>
    <row r="189" spans="1:7" x14ac:dyDescent="0.35">
      <c r="A189" t="s">
        <v>515</v>
      </c>
      <c r="E189" s="3"/>
      <c r="F189" s="2"/>
      <c r="G189" s="6"/>
    </row>
    <row r="190" spans="1:7" x14ac:dyDescent="0.35">
      <c r="A190" t="s">
        <v>516</v>
      </c>
      <c r="E190" s="3"/>
      <c r="F190" s="2"/>
      <c r="G190" s="6"/>
    </row>
    <row r="191" spans="1:7" x14ac:dyDescent="0.35">
      <c r="A191" t="s">
        <v>517</v>
      </c>
      <c r="E191" s="3"/>
      <c r="F191" s="2"/>
      <c r="G191" s="6"/>
    </row>
    <row r="192" spans="1:7" x14ac:dyDescent="0.35">
      <c r="A192" t="s">
        <v>184</v>
      </c>
      <c r="E192" s="3"/>
      <c r="F192" s="2"/>
      <c r="G192" s="6"/>
    </row>
    <row r="193" spans="1:7" x14ac:dyDescent="0.35">
      <c r="A193" t="s">
        <v>518</v>
      </c>
      <c r="E193" s="3"/>
      <c r="F193" s="2"/>
      <c r="G193" s="6"/>
    </row>
    <row r="194" spans="1:7" x14ac:dyDescent="0.35">
      <c r="A194" t="s">
        <v>519</v>
      </c>
      <c r="E194" s="3"/>
      <c r="F194" s="2"/>
      <c r="G194" s="6"/>
    </row>
    <row r="195" spans="1:7" x14ac:dyDescent="0.35">
      <c r="A195" t="s">
        <v>520</v>
      </c>
      <c r="E195" s="3"/>
      <c r="F195" s="2"/>
      <c r="G195" s="6"/>
    </row>
    <row r="196" spans="1:7" x14ac:dyDescent="0.35">
      <c r="A196" t="s">
        <v>521</v>
      </c>
      <c r="E196" s="3"/>
      <c r="F196" s="2"/>
      <c r="G196" s="6"/>
    </row>
    <row r="197" spans="1:7" x14ac:dyDescent="0.35">
      <c r="A197" t="s">
        <v>54</v>
      </c>
      <c r="E197" s="3"/>
      <c r="F197" s="2"/>
      <c r="G197" s="6"/>
    </row>
    <row r="198" spans="1:7" x14ac:dyDescent="0.35">
      <c r="A198" t="s">
        <v>522</v>
      </c>
      <c r="E198" s="3"/>
      <c r="F198" s="2"/>
      <c r="G198" s="6"/>
    </row>
    <row r="199" spans="1:7" x14ac:dyDescent="0.35">
      <c r="A199" t="s">
        <v>523</v>
      </c>
      <c r="E199" s="3"/>
      <c r="F199" s="2"/>
      <c r="G199" s="6"/>
    </row>
    <row r="200" spans="1:7" x14ac:dyDescent="0.35">
      <c r="A200" t="s">
        <v>189</v>
      </c>
      <c r="E200" s="3"/>
      <c r="F200" s="2"/>
      <c r="G200" s="6"/>
    </row>
    <row r="201" spans="1:7" x14ac:dyDescent="0.35">
      <c r="A201" t="s">
        <v>524</v>
      </c>
      <c r="E201" s="3"/>
      <c r="F201" s="2"/>
      <c r="G201" s="6"/>
    </row>
    <row r="202" spans="1:7" x14ac:dyDescent="0.35">
      <c r="A202" t="s">
        <v>525</v>
      </c>
      <c r="E202" s="3"/>
      <c r="F202" s="2"/>
      <c r="G202" s="6"/>
    </row>
    <row r="203" spans="1:7" x14ac:dyDescent="0.35">
      <c r="A203" t="s">
        <v>526</v>
      </c>
      <c r="E203" s="3"/>
      <c r="F203" s="2"/>
      <c r="G203" s="6"/>
    </row>
    <row r="204" spans="1:7" x14ac:dyDescent="0.35">
      <c r="A204" t="s">
        <v>527</v>
      </c>
      <c r="E204" s="3"/>
      <c r="F204" s="2"/>
      <c r="G204" s="6"/>
    </row>
    <row r="205" spans="1:7" x14ac:dyDescent="0.35">
      <c r="A205" t="s">
        <v>528</v>
      </c>
      <c r="E205" s="3"/>
      <c r="F205" s="2"/>
      <c r="G205" s="6"/>
    </row>
    <row r="206" spans="1:7" x14ac:dyDescent="0.35">
      <c r="A206" t="s">
        <v>529</v>
      </c>
      <c r="E206" s="3"/>
      <c r="F206" s="2"/>
      <c r="G206" s="6"/>
    </row>
    <row r="207" spans="1:7" x14ac:dyDescent="0.35">
      <c r="A207" t="s">
        <v>530</v>
      </c>
      <c r="E207" s="3"/>
      <c r="F207" s="2"/>
      <c r="G207" s="6"/>
    </row>
    <row r="208" spans="1:7" x14ac:dyDescent="0.35">
      <c r="A208" t="s">
        <v>531</v>
      </c>
      <c r="E208" s="3"/>
      <c r="F208" s="2"/>
      <c r="G208" s="6"/>
    </row>
    <row r="209" spans="1:7" x14ac:dyDescent="0.35">
      <c r="A209" t="s">
        <v>532</v>
      </c>
      <c r="E209" s="3"/>
      <c r="F209" s="2"/>
      <c r="G209" s="6"/>
    </row>
    <row r="210" spans="1:7" x14ac:dyDescent="0.35">
      <c r="A210" t="s">
        <v>533</v>
      </c>
      <c r="E210" s="3"/>
      <c r="F210" s="2"/>
      <c r="G210" s="6"/>
    </row>
    <row r="211" spans="1:7" x14ac:dyDescent="0.35">
      <c r="A211" t="s">
        <v>534</v>
      </c>
      <c r="E211" s="3"/>
      <c r="F211" s="2"/>
      <c r="G211" s="6"/>
    </row>
    <row r="212" spans="1:7" x14ac:dyDescent="0.35">
      <c r="A212" t="s">
        <v>535</v>
      </c>
      <c r="E212" s="3"/>
      <c r="F212" s="2"/>
      <c r="G212" s="6"/>
    </row>
    <row r="213" spans="1:7" x14ac:dyDescent="0.35">
      <c r="A213" t="s">
        <v>536</v>
      </c>
      <c r="E213" s="3"/>
      <c r="F213" s="2"/>
      <c r="G213" s="6"/>
    </row>
    <row r="214" spans="1:7" x14ac:dyDescent="0.35">
      <c r="A214" t="s">
        <v>537</v>
      </c>
      <c r="E214" s="3"/>
      <c r="F214" s="2"/>
      <c r="G214" s="6"/>
    </row>
    <row r="215" spans="1:7" x14ac:dyDescent="0.35">
      <c r="A215" t="s">
        <v>538</v>
      </c>
      <c r="E215" s="3"/>
      <c r="F215" s="2"/>
      <c r="G215" s="6"/>
    </row>
    <row r="216" spans="1:7" x14ac:dyDescent="0.35">
      <c r="A216" t="s">
        <v>539</v>
      </c>
      <c r="E216" s="3"/>
      <c r="F216" s="2"/>
      <c r="G216" s="6"/>
    </row>
    <row r="217" spans="1:7" x14ac:dyDescent="0.35">
      <c r="A217" t="s">
        <v>540</v>
      </c>
      <c r="E217" s="3"/>
      <c r="F217" s="2"/>
      <c r="G217" s="6"/>
    </row>
    <row r="218" spans="1:7" x14ac:dyDescent="0.35">
      <c r="A218" t="s">
        <v>541</v>
      </c>
      <c r="E218" s="3"/>
      <c r="F218" s="2"/>
      <c r="G218" s="6"/>
    </row>
    <row r="219" spans="1:7" x14ac:dyDescent="0.35">
      <c r="A219" t="s">
        <v>542</v>
      </c>
      <c r="E219" s="3"/>
      <c r="F219" s="2"/>
      <c r="G219" s="6"/>
    </row>
    <row r="220" spans="1:7" x14ac:dyDescent="0.35">
      <c r="A220" t="s">
        <v>543</v>
      </c>
      <c r="E220" s="3"/>
      <c r="F220" s="2"/>
      <c r="G220" s="6"/>
    </row>
    <row r="221" spans="1:7" x14ac:dyDescent="0.35">
      <c r="A221" t="s">
        <v>544</v>
      </c>
      <c r="E221" s="3"/>
      <c r="F221" s="2"/>
      <c r="G221" s="6"/>
    </row>
    <row r="222" spans="1:7" x14ac:dyDescent="0.35">
      <c r="A222" t="s">
        <v>545</v>
      </c>
      <c r="E222" s="3"/>
      <c r="F222" s="2"/>
      <c r="G222" s="6"/>
    </row>
    <row r="223" spans="1:7" x14ac:dyDescent="0.35">
      <c r="A223" t="s">
        <v>208</v>
      </c>
      <c r="E223" s="3"/>
      <c r="F223" s="2"/>
      <c r="G223" s="6"/>
    </row>
    <row r="224" spans="1:7" x14ac:dyDescent="0.35">
      <c r="A224" t="s">
        <v>546</v>
      </c>
      <c r="E224" s="3"/>
      <c r="F224" s="2"/>
      <c r="G224" s="6"/>
    </row>
    <row r="225" spans="1:7" x14ac:dyDescent="0.35">
      <c r="A225" t="s">
        <v>547</v>
      </c>
      <c r="E225" s="3"/>
      <c r="F225" s="2"/>
      <c r="G225" s="6"/>
    </row>
    <row r="226" spans="1:7" x14ac:dyDescent="0.35">
      <c r="A226" t="s">
        <v>60</v>
      </c>
      <c r="E226" s="3"/>
      <c r="F226" s="2"/>
      <c r="G226" s="6"/>
    </row>
    <row r="227" spans="1:7" x14ac:dyDescent="0.35">
      <c r="A227" t="s">
        <v>548</v>
      </c>
      <c r="E227" s="3"/>
      <c r="F227" s="2"/>
      <c r="G227" s="6"/>
    </row>
    <row r="228" spans="1:7" x14ac:dyDescent="0.35">
      <c r="A228" t="s">
        <v>61</v>
      </c>
      <c r="E228" s="3"/>
      <c r="F228" s="2"/>
      <c r="G228" s="6"/>
    </row>
    <row r="229" spans="1:7" x14ac:dyDescent="0.35">
      <c r="A229" t="s">
        <v>549</v>
      </c>
      <c r="E229" s="3"/>
      <c r="F229" s="2"/>
      <c r="G229" s="6"/>
    </row>
    <row r="230" spans="1:7" x14ac:dyDescent="0.35">
      <c r="A230" t="s">
        <v>550</v>
      </c>
      <c r="E230" s="3"/>
      <c r="F230" s="2"/>
      <c r="G230" s="6"/>
    </row>
    <row r="231" spans="1:7" x14ac:dyDescent="0.35">
      <c r="A231" t="s">
        <v>551</v>
      </c>
      <c r="E231" s="3"/>
      <c r="F231" s="2"/>
      <c r="G231" s="6"/>
    </row>
    <row r="232" spans="1:7" x14ac:dyDescent="0.35">
      <c r="A232" t="s">
        <v>552</v>
      </c>
      <c r="E232" s="3"/>
      <c r="F232" s="2"/>
      <c r="G232" s="6"/>
    </row>
    <row r="233" spans="1:7" x14ac:dyDescent="0.35">
      <c r="A233" t="s">
        <v>63</v>
      </c>
      <c r="E233" s="3"/>
      <c r="F233" s="2"/>
      <c r="G233" s="6"/>
    </row>
    <row r="234" spans="1:7" x14ac:dyDescent="0.35">
      <c r="A234" t="s">
        <v>64</v>
      </c>
      <c r="E234" s="3"/>
      <c r="F234" s="2"/>
      <c r="G234" s="6"/>
    </row>
    <row r="235" spans="1:7" x14ac:dyDescent="0.35">
      <c r="A235" t="s">
        <v>65</v>
      </c>
      <c r="E235" s="3"/>
      <c r="F235" s="2"/>
      <c r="G235" s="6"/>
    </row>
    <row r="236" spans="1:7" x14ac:dyDescent="0.35">
      <c r="A236" t="s">
        <v>218</v>
      </c>
      <c r="E236" s="3"/>
      <c r="F236" s="2"/>
      <c r="G236" s="6"/>
    </row>
    <row r="237" spans="1:7" x14ac:dyDescent="0.35">
      <c r="A237" t="s">
        <v>383</v>
      </c>
      <c r="E237" s="3"/>
      <c r="F237" s="2"/>
      <c r="G237" s="6"/>
    </row>
    <row r="238" spans="1:7" x14ac:dyDescent="0.35">
      <c r="A238" t="s">
        <v>66</v>
      </c>
      <c r="E238" s="3"/>
      <c r="F238" s="2"/>
      <c r="G238" s="6"/>
    </row>
    <row r="239" spans="1:7" x14ac:dyDescent="0.35">
      <c r="A239" t="s">
        <v>67</v>
      </c>
      <c r="E239" s="3"/>
      <c r="F239" s="2"/>
      <c r="G239" s="6"/>
    </row>
    <row r="240" spans="1:7" x14ac:dyDescent="0.35">
      <c r="A240" t="s">
        <v>68</v>
      </c>
      <c r="E240" s="3"/>
      <c r="F240" s="2"/>
      <c r="G240" s="6"/>
    </row>
    <row r="241" spans="1:7" x14ac:dyDescent="0.35">
      <c r="A241" t="s">
        <v>553</v>
      </c>
      <c r="E241" s="3"/>
      <c r="F241" s="2"/>
      <c r="G241" s="6"/>
    </row>
    <row r="242" spans="1:7" x14ac:dyDescent="0.35">
      <c r="A242" t="s">
        <v>554</v>
      </c>
      <c r="E242" s="3"/>
      <c r="F242" s="2"/>
      <c r="G242" s="6"/>
    </row>
    <row r="243" spans="1:7" x14ac:dyDescent="0.35">
      <c r="A243" t="s">
        <v>222</v>
      </c>
      <c r="E243" s="3"/>
      <c r="F243" s="2"/>
      <c r="G243" s="6"/>
    </row>
    <row r="244" spans="1:7" x14ac:dyDescent="0.35">
      <c r="A244" t="s">
        <v>555</v>
      </c>
      <c r="E244" s="3"/>
      <c r="F244" s="2"/>
      <c r="G244" s="6"/>
    </row>
    <row r="245" spans="1:7" x14ac:dyDescent="0.35">
      <c r="A245" t="s">
        <v>556</v>
      </c>
      <c r="E245" s="3"/>
      <c r="F245" s="2"/>
      <c r="G245" s="6"/>
    </row>
    <row r="246" spans="1:7" x14ac:dyDescent="0.35">
      <c r="A246" t="s">
        <v>557</v>
      </c>
      <c r="E246" s="3"/>
      <c r="F246" s="2"/>
      <c r="G246" s="6"/>
    </row>
    <row r="247" spans="1:7" x14ac:dyDescent="0.35">
      <c r="A247" t="s">
        <v>558</v>
      </c>
      <c r="E247" s="3"/>
      <c r="F247" s="2"/>
      <c r="G247" s="6"/>
    </row>
    <row r="248" spans="1:7" x14ac:dyDescent="0.35">
      <c r="A248" t="s">
        <v>559</v>
      </c>
      <c r="E248" s="3"/>
      <c r="F248" s="2"/>
      <c r="G248" s="6"/>
    </row>
    <row r="249" spans="1:7" x14ac:dyDescent="0.35">
      <c r="A249" t="s">
        <v>560</v>
      </c>
      <c r="E249" s="3"/>
      <c r="F249" s="2"/>
      <c r="G249" s="6"/>
    </row>
    <row r="250" spans="1:7" x14ac:dyDescent="0.35">
      <c r="A250" t="s">
        <v>561</v>
      </c>
      <c r="E250" s="3"/>
      <c r="F250" s="2"/>
      <c r="G250" s="6"/>
    </row>
    <row r="251" spans="1:7" x14ac:dyDescent="0.35">
      <c r="A251" t="s">
        <v>73</v>
      </c>
      <c r="E251" s="3"/>
      <c r="F251" s="2"/>
      <c r="G251" s="6"/>
    </row>
    <row r="252" spans="1:7" x14ac:dyDescent="0.35">
      <c r="A252" t="s">
        <v>562</v>
      </c>
      <c r="E252" s="3"/>
      <c r="F252" s="2"/>
      <c r="G252" s="6"/>
    </row>
    <row r="253" spans="1:7" x14ac:dyDescent="0.35">
      <c r="A253" t="s">
        <v>563</v>
      </c>
      <c r="E253" s="3"/>
      <c r="F253" s="2"/>
      <c r="G253" s="6"/>
    </row>
    <row r="254" spans="1:7" x14ac:dyDescent="0.35">
      <c r="A254" t="s">
        <v>564</v>
      </c>
      <c r="E254" s="3"/>
      <c r="F254" s="2"/>
      <c r="G254" s="6"/>
    </row>
    <row r="255" spans="1:7" x14ac:dyDescent="0.35">
      <c r="A255" t="s">
        <v>565</v>
      </c>
      <c r="E255" s="3"/>
      <c r="F255" s="2"/>
      <c r="G255" s="6"/>
    </row>
    <row r="256" spans="1:7" x14ac:dyDescent="0.35">
      <c r="A256" t="s">
        <v>75</v>
      </c>
      <c r="E256" s="3"/>
      <c r="F256" s="2"/>
      <c r="G256" s="6"/>
    </row>
    <row r="257" spans="1:7" x14ac:dyDescent="0.35">
      <c r="A257" t="s">
        <v>566</v>
      </c>
      <c r="E257" s="3"/>
      <c r="F257" s="2"/>
      <c r="G257" s="6"/>
    </row>
    <row r="258" spans="1:7" x14ac:dyDescent="0.35">
      <c r="A258" t="s">
        <v>567</v>
      </c>
      <c r="E258" s="3"/>
      <c r="F258" s="2"/>
      <c r="G258" s="6"/>
    </row>
    <row r="259" spans="1:7" x14ac:dyDescent="0.35">
      <c r="A259" t="s">
        <v>568</v>
      </c>
      <c r="E259" s="3"/>
      <c r="F259" s="2"/>
      <c r="G259" s="6"/>
    </row>
    <row r="260" spans="1:7" x14ac:dyDescent="0.35">
      <c r="A260" t="s">
        <v>569</v>
      </c>
      <c r="E260" s="3"/>
      <c r="F260" s="2"/>
      <c r="G260" s="6"/>
    </row>
    <row r="261" spans="1:7" x14ac:dyDescent="0.35">
      <c r="A261" t="s">
        <v>570</v>
      </c>
      <c r="E261" s="3"/>
      <c r="F261" s="2"/>
      <c r="G261" s="6"/>
    </row>
    <row r="262" spans="1:7" x14ac:dyDescent="0.35">
      <c r="A262" t="s">
        <v>236</v>
      </c>
      <c r="E262" s="3"/>
      <c r="F262" s="2"/>
      <c r="G262" s="6"/>
    </row>
    <row r="263" spans="1:7" x14ac:dyDescent="0.35">
      <c r="A263" t="s">
        <v>571</v>
      </c>
      <c r="E263" s="3"/>
      <c r="F263" s="2"/>
      <c r="G263" s="6"/>
    </row>
    <row r="264" spans="1:7" x14ac:dyDescent="0.35">
      <c r="A264" t="s">
        <v>572</v>
      </c>
      <c r="E264" s="3"/>
      <c r="F264" s="2"/>
      <c r="G264" s="6"/>
    </row>
    <row r="265" spans="1:7" x14ac:dyDescent="0.35">
      <c r="A265" t="s">
        <v>384</v>
      </c>
      <c r="E265" s="3"/>
      <c r="F265" s="2"/>
      <c r="G265" s="6"/>
    </row>
    <row r="266" spans="1:7" x14ac:dyDescent="0.35">
      <c r="A266" t="s">
        <v>78</v>
      </c>
      <c r="E266" s="3"/>
      <c r="F266" s="2"/>
      <c r="G266" s="6"/>
    </row>
    <row r="267" spans="1:7" x14ac:dyDescent="0.35">
      <c r="A267" t="s">
        <v>573</v>
      </c>
      <c r="E267" s="3"/>
      <c r="F267" s="2"/>
      <c r="G267" s="6"/>
    </row>
    <row r="268" spans="1:7" x14ac:dyDescent="0.35">
      <c r="A268" t="s">
        <v>80</v>
      </c>
      <c r="E268" s="3"/>
      <c r="F268" s="2"/>
      <c r="G268" s="6"/>
    </row>
    <row r="269" spans="1:7" x14ac:dyDescent="0.35">
      <c r="A269" t="s">
        <v>239</v>
      </c>
      <c r="E269" s="3"/>
      <c r="F269" s="2"/>
      <c r="G269" s="6"/>
    </row>
    <row r="270" spans="1:7" x14ac:dyDescent="0.35">
      <c r="A270" t="s">
        <v>82</v>
      </c>
      <c r="E270" s="3"/>
      <c r="F270" s="2"/>
      <c r="G270" s="6"/>
    </row>
    <row r="271" spans="1:7" x14ac:dyDescent="0.35">
      <c r="A271" t="s">
        <v>361</v>
      </c>
      <c r="E271" s="3"/>
      <c r="F271" s="2"/>
      <c r="G271" s="6"/>
    </row>
    <row r="272" spans="1:7" x14ac:dyDescent="0.35">
      <c r="A272" t="s">
        <v>83</v>
      </c>
      <c r="E272" s="3"/>
      <c r="F272" s="2"/>
      <c r="G272" s="6"/>
    </row>
    <row r="273" spans="1:7" x14ac:dyDescent="0.35">
      <c r="A273" t="s">
        <v>574</v>
      </c>
      <c r="E273" s="3"/>
      <c r="F273" s="2"/>
      <c r="G273" s="6"/>
    </row>
    <row r="274" spans="1:7" x14ac:dyDescent="0.35">
      <c r="A274" t="s">
        <v>243</v>
      </c>
      <c r="E274" s="3"/>
      <c r="F274" s="2"/>
      <c r="G274" s="6"/>
    </row>
    <row r="275" spans="1:7" x14ac:dyDescent="0.35">
      <c r="A275" t="s">
        <v>86</v>
      </c>
      <c r="E275" s="3"/>
      <c r="F275" s="2"/>
      <c r="G275" s="6"/>
    </row>
    <row r="276" spans="1:7" x14ac:dyDescent="0.35">
      <c r="A276" t="s">
        <v>245</v>
      </c>
      <c r="E276" s="3"/>
      <c r="F276" s="2"/>
      <c r="G276" s="6"/>
    </row>
    <row r="277" spans="1:7" x14ac:dyDescent="0.35">
      <c r="A277" t="s">
        <v>246</v>
      </c>
      <c r="E277" s="3"/>
      <c r="F277" s="2"/>
      <c r="G277" s="6"/>
    </row>
    <row r="278" spans="1:7" x14ac:dyDescent="0.35">
      <c r="A278" t="s">
        <v>350</v>
      </c>
      <c r="E278" s="3"/>
      <c r="F278" s="2"/>
      <c r="G278" s="6"/>
    </row>
    <row r="279" spans="1:7" x14ac:dyDescent="0.35">
      <c r="A279" t="s">
        <v>247</v>
      </c>
      <c r="E279" s="3"/>
      <c r="F279" s="2"/>
      <c r="G279" s="6"/>
    </row>
    <row r="280" spans="1:7" x14ac:dyDescent="0.35">
      <c r="A280" t="s">
        <v>351</v>
      </c>
      <c r="E280" s="3"/>
      <c r="F280" s="2"/>
      <c r="G280" s="6"/>
    </row>
    <row r="281" spans="1:7" x14ac:dyDescent="0.35">
      <c r="A281" t="s">
        <v>89</v>
      </c>
      <c r="E281" s="3"/>
      <c r="F281" s="2"/>
      <c r="G281" s="6"/>
    </row>
    <row r="282" spans="1:7" x14ac:dyDescent="0.35">
      <c r="A282" t="s">
        <v>575</v>
      </c>
      <c r="E282" s="3"/>
      <c r="F282" s="2"/>
      <c r="G282" s="6"/>
    </row>
    <row r="283" spans="1:7" x14ac:dyDescent="0.35">
      <c r="A283" t="s">
        <v>576</v>
      </c>
      <c r="E283" s="3"/>
      <c r="F283" s="2"/>
      <c r="G283" s="6"/>
    </row>
    <row r="284" spans="1:7" x14ac:dyDescent="0.35">
      <c r="A284" t="s">
        <v>577</v>
      </c>
      <c r="E284" s="3"/>
      <c r="F284" s="2"/>
      <c r="G284" s="6"/>
    </row>
    <row r="285" spans="1:7" x14ac:dyDescent="0.35">
      <c r="A285" t="s">
        <v>90</v>
      </c>
      <c r="E285" s="3"/>
      <c r="F285" s="2"/>
      <c r="G285" s="6"/>
    </row>
    <row r="286" spans="1:7" x14ac:dyDescent="0.35">
      <c r="A286" t="s">
        <v>578</v>
      </c>
      <c r="E286" s="3"/>
      <c r="F286" s="2"/>
      <c r="G286" s="6"/>
    </row>
    <row r="287" spans="1:7" x14ac:dyDescent="0.35">
      <c r="A287" t="s">
        <v>579</v>
      </c>
      <c r="E287" s="3"/>
      <c r="F287" s="2"/>
      <c r="G287" s="6"/>
    </row>
    <row r="288" spans="1:7" x14ac:dyDescent="0.35">
      <c r="A288" t="s">
        <v>580</v>
      </c>
      <c r="E288" s="3"/>
      <c r="F288" s="2"/>
      <c r="G288" s="6"/>
    </row>
    <row r="289" spans="1:7" x14ac:dyDescent="0.35">
      <c r="A289" t="s">
        <v>581</v>
      </c>
      <c r="E289" s="3"/>
      <c r="F289" s="2"/>
      <c r="G289" s="6"/>
    </row>
    <row r="290" spans="1:7" x14ac:dyDescent="0.35">
      <c r="A290" t="s">
        <v>582</v>
      </c>
      <c r="E290" s="3"/>
      <c r="F290" s="2"/>
      <c r="G290" s="6"/>
    </row>
    <row r="291" spans="1:7" x14ac:dyDescent="0.35">
      <c r="A291" t="s">
        <v>254</v>
      </c>
      <c r="E291" s="3"/>
      <c r="F291" s="2"/>
      <c r="G291" s="6"/>
    </row>
    <row r="292" spans="1:7" x14ac:dyDescent="0.35">
      <c r="A292" t="s">
        <v>583</v>
      </c>
      <c r="E292" s="3"/>
      <c r="F292" s="2"/>
      <c r="G292" s="6"/>
    </row>
    <row r="293" spans="1:7" x14ac:dyDescent="0.35">
      <c r="A293" t="s">
        <v>91</v>
      </c>
      <c r="E293" s="3"/>
      <c r="F293" s="2"/>
      <c r="G293" s="6"/>
    </row>
    <row r="294" spans="1:7" x14ac:dyDescent="0.35">
      <c r="A294" t="s">
        <v>256</v>
      </c>
      <c r="E294" s="3"/>
      <c r="F294" s="2"/>
      <c r="G294" s="6"/>
    </row>
    <row r="295" spans="1:7" x14ac:dyDescent="0.35">
      <c r="A295" t="s">
        <v>92</v>
      </c>
      <c r="E295" s="3"/>
      <c r="F295" s="2"/>
      <c r="G295" s="6"/>
    </row>
    <row r="296" spans="1:7" x14ac:dyDescent="0.35">
      <c r="A296" t="s">
        <v>257</v>
      </c>
      <c r="E296" s="3"/>
      <c r="F296" s="2"/>
      <c r="G296" s="6"/>
    </row>
    <row r="297" spans="1:7" x14ac:dyDescent="0.35">
      <c r="A297" t="s">
        <v>258</v>
      </c>
      <c r="E297" s="3"/>
      <c r="F297" s="2"/>
      <c r="G297" s="6"/>
    </row>
    <row r="298" spans="1:7" x14ac:dyDescent="0.35">
      <c r="A298" t="s">
        <v>259</v>
      </c>
      <c r="E298" s="3"/>
      <c r="F298" s="2"/>
      <c r="G298" s="6"/>
    </row>
    <row r="299" spans="1:7" x14ac:dyDescent="0.35">
      <c r="A299" t="s">
        <v>93</v>
      </c>
      <c r="E299" s="3"/>
      <c r="F299" s="2"/>
      <c r="G299" s="6"/>
    </row>
    <row r="300" spans="1:7" x14ac:dyDescent="0.35">
      <c r="A300" t="s">
        <v>94</v>
      </c>
      <c r="E300" s="3"/>
      <c r="F300" s="2"/>
      <c r="G300" s="6"/>
    </row>
    <row r="301" spans="1:7" x14ac:dyDescent="0.35">
      <c r="A301" t="s">
        <v>95</v>
      </c>
      <c r="E301" s="3"/>
      <c r="F301" s="2"/>
      <c r="G301" s="6"/>
    </row>
    <row r="302" spans="1:7" x14ac:dyDescent="0.35">
      <c r="A302" t="s">
        <v>96</v>
      </c>
      <c r="E302" s="4"/>
      <c r="F302" s="5"/>
      <c r="G302" s="1"/>
    </row>
    <row r="303" spans="1:7" x14ac:dyDescent="0.35">
      <c r="A303" t="s">
        <v>97</v>
      </c>
      <c r="E303" s="3"/>
      <c r="F303" s="2"/>
      <c r="G303" s="6"/>
    </row>
    <row r="304" spans="1:7" x14ac:dyDescent="0.35">
      <c r="A304" t="s">
        <v>98</v>
      </c>
      <c r="E304" s="3"/>
      <c r="F304" s="2"/>
      <c r="G304" s="6"/>
    </row>
    <row r="305" spans="1:7" x14ac:dyDescent="0.35">
      <c r="A305" t="s">
        <v>99</v>
      </c>
      <c r="E305" s="3"/>
      <c r="F305" s="2"/>
      <c r="G305" s="6"/>
    </row>
    <row r="306" spans="1:7" x14ac:dyDescent="0.35">
      <c r="A306" t="s">
        <v>584</v>
      </c>
      <c r="E306" s="3"/>
      <c r="F306" s="2"/>
      <c r="G306" s="6"/>
    </row>
    <row r="307" spans="1:7" x14ac:dyDescent="0.35">
      <c r="A307" t="s">
        <v>585</v>
      </c>
      <c r="E307" s="3"/>
      <c r="F307" s="2"/>
      <c r="G307" s="6"/>
    </row>
    <row r="308" spans="1:7" x14ac:dyDescent="0.35">
      <c r="A308" t="s">
        <v>586</v>
      </c>
      <c r="E308" s="3"/>
      <c r="F308" s="2"/>
      <c r="G308" s="6"/>
    </row>
    <row r="309" spans="1:7" x14ac:dyDescent="0.35">
      <c r="A309" t="s">
        <v>587</v>
      </c>
      <c r="E309" s="3"/>
      <c r="F309" s="2"/>
      <c r="G309" s="6"/>
    </row>
    <row r="310" spans="1:7" x14ac:dyDescent="0.35">
      <c r="A310" t="s">
        <v>588</v>
      </c>
      <c r="E310" s="3"/>
      <c r="F310" s="2"/>
      <c r="G310" s="6"/>
    </row>
    <row r="311" spans="1:7" x14ac:dyDescent="0.35">
      <c r="A311" t="s">
        <v>589</v>
      </c>
      <c r="E311" s="3"/>
      <c r="F311" s="2"/>
      <c r="G311" s="6"/>
    </row>
    <row r="312" spans="1:7" x14ac:dyDescent="0.35">
      <c r="A312" t="s">
        <v>264</v>
      </c>
      <c r="E312" s="3"/>
      <c r="F312" s="2"/>
      <c r="G312" s="6"/>
    </row>
    <row r="313" spans="1:7" x14ac:dyDescent="0.35">
      <c r="A313" t="s">
        <v>590</v>
      </c>
      <c r="E313" s="3"/>
      <c r="F313" s="2"/>
      <c r="G313" s="6"/>
    </row>
    <row r="314" spans="1:7" x14ac:dyDescent="0.35">
      <c r="A314" t="s">
        <v>591</v>
      </c>
      <c r="E314" s="3"/>
      <c r="F314" s="2"/>
      <c r="G314" s="6"/>
    </row>
    <row r="315" spans="1:7" x14ac:dyDescent="0.35">
      <c r="A315" t="s">
        <v>103</v>
      </c>
      <c r="E315" s="3"/>
      <c r="F315" s="2"/>
      <c r="G315" s="6"/>
    </row>
    <row r="316" spans="1:7" x14ac:dyDescent="0.35">
      <c r="A316" t="s">
        <v>592</v>
      </c>
      <c r="E316" s="3"/>
      <c r="F316" s="2"/>
      <c r="G316" s="6"/>
    </row>
    <row r="317" spans="1:7" x14ac:dyDescent="0.35">
      <c r="A317" t="s">
        <v>593</v>
      </c>
      <c r="E317" s="3"/>
      <c r="F317" s="2"/>
      <c r="G317" s="6"/>
    </row>
    <row r="318" spans="1:7" x14ac:dyDescent="0.35">
      <c r="A318" t="s">
        <v>594</v>
      </c>
      <c r="E318" s="3"/>
      <c r="F318" s="2"/>
      <c r="G318" s="6"/>
    </row>
    <row r="319" spans="1:7" x14ac:dyDescent="0.35">
      <c r="A319" t="s">
        <v>595</v>
      </c>
      <c r="E319" s="3"/>
      <c r="F319" s="2"/>
      <c r="G319" s="6"/>
    </row>
    <row r="320" spans="1:7" x14ac:dyDescent="0.35">
      <c r="A320" t="s">
        <v>596</v>
      </c>
      <c r="E320" s="3"/>
      <c r="F320" s="2"/>
      <c r="G320" s="6"/>
    </row>
    <row r="321" spans="1:7" x14ac:dyDescent="0.35">
      <c r="A321" t="s">
        <v>272</v>
      </c>
      <c r="E321" s="3"/>
      <c r="F321" s="2"/>
      <c r="G321" s="6"/>
    </row>
    <row r="322" spans="1:7" x14ac:dyDescent="0.35">
      <c r="A322" t="s">
        <v>597</v>
      </c>
      <c r="E322" s="3"/>
      <c r="F322" s="2"/>
      <c r="G322" s="6"/>
    </row>
    <row r="323" spans="1:7" x14ac:dyDescent="0.35">
      <c r="A323" t="s">
        <v>598</v>
      </c>
      <c r="E323" s="3"/>
      <c r="F323" s="2"/>
      <c r="G323" s="6"/>
    </row>
    <row r="324" spans="1:7" x14ac:dyDescent="0.35">
      <c r="A324" t="s">
        <v>599</v>
      </c>
      <c r="E324" s="3"/>
      <c r="F324" s="2"/>
      <c r="G324" s="6"/>
    </row>
    <row r="325" spans="1:7" x14ac:dyDescent="0.35">
      <c r="A325" t="s">
        <v>388</v>
      </c>
      <c r="E325" s="3"/>
      <c r="F325" s="2"/>
      <c r="G325" s="6"/>
    </row>
    <row r="326" spans="1:7" x14ac:dyDescent="0.35">
      <c r="A326" t="s">
        <v>600</v>
      </c>
      <c r="E326" s="3"/>
      <c r="F326" s="2"/>
      <c r="G326" s="6"/>
    </row>
    <row r="327" spans="1:7" x14ac:dyDescent="0.35">
      <c r="A327" t="s">
        <v>601</v>
      </c>
      <c r="E327" s="3"/>
      <c r="F327" s="2"/>
      <c r="G327" s="6"/>
    </row>
    <row r="328" spans="1:7" x14ac:dyDescent="0.35">
      <c r="A328" t="s">
        <v>602</v>
      </c>
      <c r="E328" s="3"/>
      <c r="F328" s="2"/>
      <c r="G328" s="6"/>
    </row>
    <row r="329" spans="1:7" x14ac:dyDescent="0.35">
      <c r="A329" t="s">
        <v>603</v>
      </c>
      <c r="E329" s="3"/>
      <c r="F329" s="2"/>
      <c r="G329" s="6"/>
    </row>
    <row r="330" spans="1:7" x14ac:dyDescent="0.35">
      <c r="A330" t="s">
        <v>604</v>
      </c>
      <c r="E330" s="3"/>
      <c r="F330" s="2"/>
      <c r="G330" s="6"/>
    </row>
    <row r="331" spans="1:7" x14ac:dyDescent="0.35">
      <c r="A331" t="s">
        <v>605</v>
      </c>
      <c r="E331" s="3"/>
      <c r="F331" s="2"/>
      <c r="G331" s="6"/>
    </row>
    <row r="332" spans="1:7" x14ac:dyDescent="0.35">
      <c r="A332" t="s">
        <v>606</v>
      </c>
      <c r="E332" s="3"/>
      <c r="F332" s="2"/>
      <c r="G332" s="6"/>
    </row>
    <row r="333" spans="1:7" x14ac:dyDescent="0.35">
      <c r="A333" t="s">
        <v>607</v>
      </c>
      <c r="E333" s="3"/>
      <c r="F333" s="2"/>
      <c r="G333" s="6"/>
    </row>
    <row r="334" spans="1:7" x14ac:dyDescent="0.35">
      <c r="A334" t="s">
        <v>608</v>
      </c>
      <c r="E334" s="3"/>
      <c r="F334" s="2"/>
      <c r="G334" s="6"/>
    </row>
    <row r="335" spans="1:7" x14ac:dyDescent="0.35">
      <c r="A335" t="s">
        <v>609</v>
      </c>
      <c r="E335" s="3"/>
      <c r="F335" s="2"/>
      <c r="G335" s="6"/>
    </row>
    <row r="336" spans="1:7" x14ac:dyDescent="0.35">
      <c r="A336" t="s">
        <v>610</v>
      </c>
      <c r="E336" s="3"/>
      <c r="F336" s="2"/>
      <c r="G336" s="6"/>
    </row>
    <row r="337" spans="1:14" x14ac:dyDescent="0.35">
      <c r="A337" t="s">
        <v>107</v>
      </c>
      <c r="E337" s="3"/>
      <c r="F337" s="2"/>
      <c r="G337" s="6"/>
    </row>
    <row r="338" spans="1:14" x14ac:dyDescent="0.35">
      <c r="A338" t="s">
        <v>611</v>
      </c>
      <c r="E338" s="3"/>
      <c r="F338" s="2"/>
      <c r="G338" s="6"/>
    </row>
    <row r="339" spans="1:14" x14ac:dyDescent="0.35">
      <c r="A339" t="s">
        <v>109</v>
      </c>
      <c r="E339" s="3"/>
      <c r="F339" s="2"/>
      <c r="G339" s="6"/>
    </row>
    <row r="340" spans="1:14" x14ac:dyDescent="0.35">
      <c r="A340" t="s">
        <v>612</v>
      </c>
      <c r="E340" s="3"/>
      <c r="F340" s="2"/>
      <c r="G340" s="6"/>
      <c r="H340" s="3"/>
    </row>
    <row r="341" spans="1:14" x14ac:dyDescent="0.35">
      <c r="A341" t="s">
        <v>389</v>
      </c>
      <c r="E341" s="3"/>
      <c r="F341" s="2"/>
      <c r="G341" s="6"/>
      <c r="L341" s="3"/>
      <c r="M341" s="3"/>
      <c r="N341" s="2"/>
    </row>
    <row r="342" spans="1:14" x14ac:dyDescent="0.35">
      <c r="A342" t="s">
        <v>613</v>
      </c>
      <c r="E342" s="3"/>
      <c r="F342" s="2"/>
      <c r="G342" s="6"/>
      <c r="L342" s="3"/>
      <c r="M342" s="3"/>
      <c r="N342" s="2"/>
    </row>
    <row r="343" spans="1:14" x14ac:dyDescent="0.35">
      <c r="A343" t="s">
        <v>614</v>
      </c>
      <c r="E343" s="3"/>
      <c r="F343" s="2"/>
      <c r="G343" s="6"/>
      <c r="L343" s="3"/>
      <c r="M343" s="3"/>
      <c r="N343" s="2"/>
    </row>
    <row r="344" spans="1:14" x14ac:dyDescent="0.35">
      <c r="A344" t="s">
        <v>615</v>
      </c>
      <c r="E344" s="3"/>
      <c r="F344" s="2"/>
      <c r="G344" s="6"/>
      <c r="L344" s="3"/>
      <c r="M344" s="3"/>
      <c r="N344" s="2"/>
    </row>
    <row r="345" spans="1:14" x14ac:dyDescent="0.35">
      <c r="A345" t="s">
        <v>616</v>
      </c>
      <c r="E345" s="3"/>
      <c r="F345" s="2"/>
      <c r="G345" s="6"/>
      <c r="L345" s="3"/>
      <c r="M345" s="3"/>
      <c r="N345" s="2"/>
    </row>
    <row r="346" spans="1:14" x14ac:dyDescent="0.35">
      <c r="A346" t="s">
        <v>617</v>
      </c>
      <c r="E346" s="3"/>
      <c r="F346" s="2"/>
      <c r="G346" s="6"/>
      <c r="L346" s="3"/>
      <c r="M346" s="3"/>
      <c r="N346" s="2"/>
    </row>
    <row r="347" spans="1:14" x14ac:dyDescent="0.35">
      <c r="A347" t="s">
        <v>618</v>
      </c>
      <c r="E347" s="3"/>
      <c r="F347" s="2"/>
      <c r="G347" s="6"/>
      <c r="L347" s="3"/>
      <c r="M347" s="3"/>
      <c r="N347" s="2"/>
    </row>
    <row r="348" spans="1:14" x14ac:dyDescent="0.35">
      <c r="A348" t="s">
        <v>354</v>
      </c>
      <c r="E348" s="3"/>
      <c r="F348" s="2"/>
      <c r="G348" s="6"/>
      <c r="L348" s="3"/>
      <c r="M348" s="3"/>
      <c r="N348" s="2"/>
    </row>
    <row r="349" spans="1:14" x14ac:dyDescent="0.35">
      <c r="A349" t="s">
        <v>619</v>
      </c>
      <c r="E349" s="3"/>
      <c r="F349" s="2"/>
      <c r="G349" s="6"/>
      <c r="L349" s="3"/>
      <c r="M349" s="3"/>
      <c r="N349" s="2"/>
    </row>
    <row r="350" spans="1:14" x14ac:dyDescent="0.35">
      <c r="A350" t="s">
        <v>620</v>
      </c>
      <c r="E350" s="3"/>
      <c r="F350" s="2"/>
      <c r="G350" s="6"/>
      <c r="L350" s="3"/>
      <c r="M350" s="3"/>
      <c r="N350" s="2"/>
    </row>
    <row r="351" spans="1:14" x14ac:dyDescent="0.35">
      <c r="A351" t="s">
        <v>367</v>
      </c>
      <c r="E351" s="3"/>
      <c r="F351" s="2"/>
      <c r="G351" s="6"/>
      <c r="L351" s="3"/>
      <c r="M351" s="3"/>
      <c r="N351" s="2"/>
    </row>
    <row r="352" spans="1:14" x14ac:dyDescent="0.35">
      <c r="A352" t="s">
        <v>112</v>
      </c>
      <c r="E352" s="3"/>
      <c r="F352" s="2"/>
      <c r="G352" s="6"/>
      <c r="L352" s="3"/>
      <c r="M352" s="3"/>
      <c r="N352" s="2"/>
    </row>
    <row r="353" spans="1:14" x14ac:dyDescent="0.35">
      <c r="A353" t="s">
        <v>114</v>
      </c>
      <c r="E353" s="3"/>
      <c r="F353" s="2"/>
      <c r="G353" s="6"/>
      <c r="L353" s="3"/>
      <c r="M353" s="3"/>
      <c r="N353" s="2"/>
    </row>
    <row r="354" spans="1:14" x14ac:dyDescent="0.35">
      <c r="A354" t="s">
        <v>621</v>
      </c>
      <c r="E354" s="3"/>
      <c r="F354" s="2"/>
      <c r="G354" s="6"/>
      <c r="L354" s="3"/>
      <c r="M354" s="3"/>
      <c r="N354" s="2"/>
    </row>
    <row r="355" spans="1:14" x14ac:dyDescent="0.35">
      <c r="A355" t="s">
        <v>305</v>
      </c>
      <c r="E355" s="3"/>
      <c r="F355" s="2"/>
      <c r="G355" s="6"/>
      <c r="L355" s="3"/>
      <c r="M355" s="3"/>
      <c r="N355" s="2"/>
    </row>
    <row r="356" spans="1:14" x14ac:dyDescent="0.35">
      <c r="A356" t="s">
        <v>118</v>
      </c>
      <c r="E356" s="3"/>
      <c r="F356" s="2"/>
      <c r="M356" s="3"/>
      <c r="N356" s="2"/>
    </row>
    <row r="357" spans="1:14" x14ac:dyDescent="0.35">
      <c r="A357" t="s">
        <v>306</v>
      </c>
      <c r="E357" s="3"/>
      <c r="F357" s="2"/>
      <c r="M357" s="3"/>
      <c r="N357" s="2"/>
    </row>
    <row r="358" spans="1:14" x14ac:dyDescent="0.35">
      <c r="A358" t="s">
        <v>622</v>
      </c>
      <c r="E358" s="3"/>
      <c r="F358" s="2"/>
      <c r="M358" s="3"/>
      <c r="N358" s="2"/>
    </row>
    <row r="359" spans="1:14" x14ac:dyDescent="0.35">
      <c r="A359" t="s">
        <v>623</v>
      </c>
      <c r="E359" s="3"/>
      <c r="F359" s="2"/>
      <c r="M359" s="3"/>
      <c r="N359" s="2"/>
    </row>
    <row r="360" spans="1:14" x14ac:dyDescent="0.35">
      <c r="A360" t="s">
        <v>624</v>
      </c>
      <c r="E360" s="3"/>
      <c r="F360" s="2"/>
      <c r="M360" s="3"/>
      <c r="N360" s="2"/>
    </row>
    <row r="361" spans="1:14" x14ac:dyDescent="0.35">
      <c r="A361" t="s">
        <v>625</v>
      </c>
      <c r="E361" s="3"/>
      <c r="F361" s="2"/>
      <c r="M361" s="3"/>
      <c r="N361" s="2"/>
    </row>
    <row r="362" spans="1:14" x14ac:dyDescent="0.35">
      <c r="A362" t="s">
        <v>626</v>
      </c>
      <c r="E362" s="3"/>
      <c r="F362" s="2"/>
      <c r="M362" s="3"/>
      <c r="N362" s="2"/>
    </row>
    <row r="363" spans="1:14" x14ac:dyDescent="0.35">
      <c r="A363" t="s">
        <v>627</v>
      </c>
      <c r="E363" s="4"/>
      <c r="F363" s="5"/>
      <c r="G363" s="1"/>
      <c r="M363" s="3"/>
      <c r="N363" s="2"/>
    </row>
    <row r="364" spans="1:14" x14ac:dyDescent="0.35">
      <c r="A364" t="s">
        <v>628</v>
      </c>
      <c r="E364" s="3"/>
      <c r="F364" s="2"/>
      <c r="M364" s="3"/>
      <c r="N364" s="2"/>
    </row>
    <row r="365" spans="1:14" x14ac:dyDescent="0.35">
      <c r="A365" t="s">
        <v>629</v>
      </c>
      <c r="E365" s="3"/>
      <c r="F365" s="2"/>
      <c r="M365" s="3"/>
      <c r="N365" s="2"/>
    </row>
    <row r="366" spans="1:14" x14ac:dyDescent="0.35">
      <c r="A366" t="s">
        <v>630</v>
      </c>
      <c r="E366" s="3"/>
      <c r="F366" s="2"/>
      <c r="M366" s="3"/>
      <c r="N366" s="2"/>
    </row>
    <row r="367" spans="1:14" x14ac:dyDescent="0.35">
      <c r="A367" t="s">
        <v>631</v>
      </c>
      <c r="E367" s="3"/>
      <c r="F367" s="2"/>
      <c r="M367" s="3"/>
      <c r="N367" s="2"/>
    </row>
    <row r="368" spans="1:14" x14ac:dyDescent="0.35">
      <c r="A368" t="s">
        <v>632</v>
      </c>
      <c r="E368" s="3"/>
      <c r="F368" s="2"/>
      <c r="M368" s="3"/>
      <c r="N368" s="2"/>
    </row>
    <row r="369" spans="1:14" x14ac:dyDescent="0.35">
      <c r="A369" t="s">
        <v>633</v>
      </c>
      <c r="E369" s="3"/>
      <c r="F369" s="2"/>
      <c r="M369" s="3"/>
      <c r="N369" s="2"/>
    </row>
    <row r="370" spans="1:14" x14ac:dyDescent="0.35">
      <c r="A370" t="s">
        <v>634</v>
      </c>
      <c r="E370" s="3"/>
      <c r="F370" s="2"/>
      <c r="M370" s="3"/>
      <c r="N370" s="2"/>
    </row>
    <row r="371" spans="1:14" x14ac:dyDescent="0.35">
      <c r="A371" t="s">
        <v>357</v>
      </c>
      <c r="E371" s="3"/>
      <c r="F371" s="2"/>
      <c r="M371" s="3"/>
      <c r="N371" s="2"/>
    </row>
    <row r="372" spans="1:14" x14ac:dyDescent="0.35">
      <c r="A372" t="s">
        <v>635</v>
      </c>
      <c r="E372" s="3"/>
      <c r="F372" s="2"/>
      <c r="M372" s="3"/>
      <c r="N372" s="2"/>
    </row>
    <row r="373" spans="1:14" x14ac:dyDescent="0.35">
      <c r="A373" t="s">
        <v>636</v>
      </c>
      <c r="E373" s="3"/>
      <c r="F373" s="2"/>
      <c r="M373" s="3"/>
      <c r="N373" s="2"/>
    </row>
    <row r="374" spans="1:14" x14ac:dyDescent="0.35">
      <c r="A374" t="s">
        <v>637</v>
      </c>
      <c r="E374" s="3"/>
      <c r="F374" s="2"/>
      <c r="M374" s="3"/>
      <c r="N374" s="2"/>
    </row>
    <row r="375" spans="1:14" x14ac:dyDescent="0.35">
      <c r="A375" t="s">
        <v>121</v>
      </c>
      <c r="E375" s="3"/>
      <c r="F375" s="2"/>
      <c r="M375" s="3"/>
      <c r="N375" s="2"/>
    </row>
    <row r="376" spans="1:14" x14ac:dyDescent="0.35">
      <c r="A376" t="s">
        <v>1831</v>
      </c>
      <c r="E376" s="3"/>
      <c r="F376" s="2"/>
      <c r="M376" s="3"/>
      <c r="N376" s="2"/>
    </row>
    <row r="377" spans="1:14" x14ac:dyDescent="0.35">
      <c r="E377" s="3"/>
      <c r="F377" s="2"/>
      <c r="M377" s="3"/>
      <c r="N377" s="2"/>
    </row>
    <row r="378" spans="1:14" x14ac:dyDescent="0.35">
      <c r="E378" s="3"/>
      <c r="F378" s="2"/>
      <c r="M378" s="3"/>
      <c r="N378" s="2"/>
    </row>
    <row r="379" spans="1:14" x14ac:dyDescent="0.35">
      <c r="E379" s="3"/>
      <c r="F379" s="2"/>
      <c r="M379" s="3"/>
      <c r="N379" s="2"/>
    </row>
    <row r="380" spans="1:14" x14ac:dyDescent="0.35">
      <c r="E380" s="3"/>
      <c r="F380" s="2"/>
      <c r="M380" s="3"/>
      <c r="N380" s="2"/>
    </row>
    <row r="381" spans="1:14" x14ac:dyDescent="0.35">
      <c r="E381" s="3"/>
      <c r="F381" s="2"/>
      <c r="M381" s="3"/>
      <c r="N381" s="2"/>
    </row>
    <row r="382" spans="1:14" x14ac:dyDescent="0.35">
      <c r="E382" s="3"/>
      <c r="F382" s="2"/>
      <c r="M382" s="3"/>
      <c r="N382" s="2"/>
    </row>
    <row r="383" spans="1:14" x14ac:dyDescent="0.35">
      <c r="E383" s="3"/>
      <c r="F383" s="2"/>
      <c r="M383" s="3"/>
      <c r="N383" s="2"/>
    </row>
    <row r="384" spans="1:14" x14ac:dyDescent="0.35">
      <c r="E384" s="3"/>
      <c r="F384" s="2"/>
      <c r="M384" s="3"/>
      <c r="N384" s="2"/>
    </row>
    <row r="385" spans="5:14" x14ac:dyDescent="0.35">
      <c r="E385" s="3"/>
      <c r="F385" s="2"/>
      <c r="M385" s="3"/>
      <c r="N385" s="2"/>
    </row>
    <row r="386" spans="5:14" x14ac:dyDescent="0.35">
      <c r="E386" s="3"/>
      <c r="F386" s="2"/>
      <c r="M386" s="3"/>
      <c r="N386" s="2"/>
    </row>
    <row r="387" spans="5:14" x14ac:dyDescent="0.35">
      <c r="E387" s="3"/>
      <c r="F387" s="2"/>
      <c r="M387" s="3"/>
      <c r="N387" s="2"/>
    </row>
    <row r="388" spans="5:14" x14ac:dyDescent="0.35">
      <c r="E388" s="3"/>
      <c r="F388" s="2"/>
      <c r="M388" s="3"/>
      <c r="N388" s="2"/>
    </row>
    <row r="389" spans="5:14" x14ac:dyDescent="0.35">
      <c r="E389" s="3"/>
      <c r="F389" s="2"/>
      <c r="M389" s="3"/>
      <c r="N389" s="2"/>
    </row>
    <row r="390" spans="5:14" x14ac:dyDescent="0.35">
      <c r="E390" s="3"/>
      <c r="F390" s="2"/>
      <c r="M390" s="3"/>
      <c r="N390" s="2"/>
    </row>
    <row r="391" spans="5:14" x14ac:dyDescent="0.35">
      <c r="E391" s="3"/>
      <c r="F391" s="2"/>
      <c r="M391" s="3"/>
      <c r="N391" s="2"/>
    </row>
    <row r="392" spans="5:14" x14ac:dyDescent="0.35">
      <c r="E392" s="3"/>
      <c r="F392" s="2"/>
      <c r="M392" s="3"/>
      <c r="N392" s="2"/>
    </row>
    <row r="393" spans="5:14" x14ac:dyDescent="0.35">
      <c r="E393" s="3"/>
      <c r="F393" s="2"/>
      <c r="M393" s="3"/>
      <c r="N393" s="2"/>
    </row>
    <row r="394" spans="5:14" x14ac:dyDescent="0.35">
      <c r="E394" s="3"/>
      <c r="F394" s="2"/>
      <c r="M394" s="3"/>
      <c r="N394" s="2"/>
    </row>
    <row r="395" spans="5:14" x14ac:dyDescent="0.35">
      <c r="E395" s="3"/>
      <c r="F395" s="2"/>
      <c r="M395" s="3"/>
      <c r="N395" s="2"/>
    </row>
    <row r="396" spans="5:14" x14ac:dyDescent="0.35">
      <c r="E396" s="3"/>
      <c r="F396" s="2"/>
      <c r="M396" s="3"/>
      <c r="N396" s="2"/>
    </row>
    <row r="397" spans="5:14" x14ac:dyDescent="0.35">
      <c r="E397" s="3"/>
      <c r="F397" s="2"/>
      <c r="M397" s="3"/>
      <c r="N397" s="2"/>
    </row>
    <row r="398" spans="5:14" x14ac:dyDescent="0.35">
      <c r="E398" s="3"/>
      <c r="F398" s="2"/>
      <c r="M398" s="3"/>
      <c r="N398" s="2"/>
    </row>
    <row r="399" spans="5:14" x14ac:dyDescent="0.35">
      <c r="E399" s="3"/>
      <c r="F399" s="2"/>
      <c r="M399" s="3"/>
      <c r="N399" s="2"/>
    </row>
    <row r="400" spans="5:14" x14ac:dyDescent="0.35">
      <c r="E400" s="3"/>
      <c r="F400" s="2"/>
      <c r="M400" s="3"/>
      <c r="N400" s="2"/>
    </row>
    <row r="401" spans="5:15" x14ac:dyDescent="0.35">
      <c r="E401" s="3"/>
      <c r="F401" s="2"/>
      <c r="M401" s="3"/>
      <c r="N401" s="2"/>
    </row>
    <row r="402" spans="5:15" x14ac:dyDescent="0.35">
      <c r="E402" s="3"/>
      <c r="F402" s="2"/>
      <c r="M402" s="3"/>
      <c r="N402" s="2"/>
    </row>
    <row r="403" spans="5:15" x14ac:dyDescent="0.35">
      <c r="E403" s="3"/>
      <c r="F403" s="2"/>
      <c r="M403" s="3"/>
      <c r="N403" s="2"/>
    </row>
    <row r="404" spans="5:15" x14ac:dyDescent="0.35">
      <c r="E404" s="3"/>
      <c r="F404" s="2"/>
      <c r="M404" s="3"/>
      <c r="N404" s="2"/>
    </row>
    <row r="405" spans="5:15" x14ac:dyDescent="0.35">
      <c r="E405" s="4"/>
      <c r="F405" s="5"/>
      <c r="G405" s="1"/>
      <c r="M405" s="4"/>
      <c r="N405" s="5"/>
      <c r="O405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E64AF-B641-4D87-83A2-40A13C2EB0FE}">
  <dimension ref="A1:N419"/>
  <sheetViews>
    <sheetView topLeftCell="A87" zoomScale="80" zoomScaleNormal="80" workbookViewId="0">
      <selection activeCell="A99" sqref="A99:XFD99"/>
    </sheetView>
  </sheetViews>
  <sheetFormatPr defaultRowHeight="14.5" x14ac:dyDescent="0.35"/>
  <sheetData>
    <row r="1" spans="1:1" x14ac:dyDescent="0.35">
      <c r="A1" t="s">
        <v>1123</v>
      </c>
    </row>
    <row r="3" spans="1:1" x14ac:dyDescent="0.35">
      <c r="A3" t="s">
        <v>0</v>
      </c>
    </row>
    <row r="4" spans="1:1" x14ac:dyDescent="0.35">
      <c r="A4" t="s">
        <v>1</v>
      </c>
    </row>
    <row r="5" spans="1:1" x14ac:dyDescent="0.35">
      <c r="A5" t="s">
        <v>2</v>
      </c>
    </row>
    <row r="6" spans="1:1" x14ac:dyDescent="0.35">
      <c r="A6" t="s">
        <v>3</v>
      </c>
    </row>
    <row r="8" spans="1:1" x14ac:dyDescent="0.35">
      <c r="A8" t="s">
        <v>4</v>
      </c>
    </row>
    <row r="9" spans="1:1" x14ac:dyDescent="0.35">
      <c r="A9" t="s">
        <v>5</v>
      </c>
    </row>
    <row r="10" spans="1:1" x14ac:dyDescent="0.35">
      <c r="A10" t="s">
        <v>6</v>
      </c>
    </row>
    <row r="12" spans="1:1" x14ac:dyDescent="0.35">
      <c r="A12" t="s">
        <v>344</v>
      </c>
    </row>
    <row r="13" spans="1:1" x14ac:dyDescent="0.35">
      <c r="A13" t="s">
        <v>1126</v>
      </c>
    </row>
    <row r="14" spans="1:1" x14ac:dyDescent="0.35">
      <c r="A14" t="s">
        <v>8</v>
      </c>
    </row>
    <row r="15" spans="1:1" x14ac:dyDescent="0.35">
      <c r="A15" t="s">
        <v>123</v>
      </c>
    </row>
    <row r="16" spans="1:1" x14ac:dyDescent="0.35">
      <c r="A16" t="s">
        <v>397</v>
      </c>
    </row>
    <row r="17" spans="1:1" x14ac:dyDescent="0.35">
      <c r="A17" t="s">
        <v>9</v>
      </c>
    </row>
    <row r="18" spans="1:1" x14ac:dyDescent="0.35">
      <c r="A18" t="s">
        <v>125</v>
      </c>
    </row>
    <row r="19" spans="1:1" x14ac:dyDescent="0.35">
      <c r="A19" t="s">
        <v>10</v>
      </c>
    </row>
    <row r="20" spans="1:1" x14ac:dyDescent="0.35">
      <c r="A20" t="s">
        <v>1127</v>
      </c>
    </row>
    <row r="21" spans="1:1" x14ac:dyDescent="0.35">
      <c r="A21" t="s">
        <v>11</v>
      </c>
    </row>
    <row r="22" spans="1:1" x14ac:dyDescent="0.35">
      <c r="A22" t="s">
        <v>1128</v>
      </c>
    </row>
    <row r="23" spans="1:1" x14ac:dyDescent="0.35">
      <c r="A23" t="s">
        <v>12</v>
      </c>
    </row>
    <row r="24" spans="1:1" x14ac:dyDescent="0.35">
      <c r="A24" t="s">
        <v>13</v>
      </c>
    </row>
    <row r="25" spans="1:1" x14ac:dyDescent="0.35">
      <c r="A25" t="s">
        <v>125</v>
      </c>
    </row>
    <row r="26" spans="1:1" x14ac:dyDescent="0.35">
      <c r="A26" t="s">
        <v>10</v>
      </c>
    </row>
    <row r="27" spans="1:1" x14ac:dyDescent="0.35">
      <c r="A27" t="s">
        <v>1071</v>
      </c>
    </row>
    <row r="28" spans="1:1" x14ac:dyDescent="0.35">
      <c r="A28" t="s">
        <v>128</v>
      </c>
    </row>
    <row r="29" spans="1:1" x14ac:dyDescent="0.35">
      <c r="A29" t="s">
        <v>129</v>
      </c>
    </row>
    <row r="30" spans="1:1" x14ac:dyDescent="0.35">
      <c r="A30" t="s">
        <v>14</v>
      </c>
    </row>
    <row r="31" spans="1:1" x14ac:dyDescent="0.35">
      <c r="A31" t="s">
        <v>15</v>
      </c>
    </row>
    <row r="32" spans="1:1" x14ac:dyDescent="0.35">
      <c r="A32" t="s">
        <v>16</v>
      </c>
    </row>
    <row r="33" spans="1:1" x14ac:dyDescent="0.35">
      <c r="A33" t="s">
        <v>1072</v>
      </c>
    </row>
    <row r="35" spans="1:1" x14ac:dyDescent="0.35">
      <c r="A35" t="s">
        <v>17</v>
      </c>
    </row>
    <row r="36" spans="1:1" x14ac:dyDescent="0.35">
      <c r="A36" t="s">
        <v>18</v>
      </c>
    </row>
    <row r="38" spans="1:1" x14ac:dyDescent="0.35">
      <c r="A38" t="s">
        <v>400</v>
      </c>
    </row>
    <row r="39" spans="1:1" x14ac:dyDescent="0.35">
      <c r="A39" t="s">
        <v>1129</v>
      </c>
    </row>
    <row r="40" spans="1:1" x14ac:dyDescent="0.35">
      <c r="A40" t="s">
        <v>1130</v>
      </c>
    </row>
    <row r="41" spans="1:1" x14ac:dyDescent="0.35">
      <c r="A41" t="s">
        <v>1131</v>
      </c>
    </row>
    <row r="42" spans="1:1" x14ac:dyDescent="0.35">
      <c r="A42" t="s">
        <v>1132</v>
      </c>
    </row>
    <row r="43" spans="1:1" x14ac:dyDescent="0.35">
      <c r="A43" t="s">
        <v>1133</v>
      </c>
    </row>
    <row r="44" spans="1:1" x14ac:dyDescent="0.35">
      <c r="A44" t="s">
        <v>1134</v>
      </c>
    </row>
    <row r="45" spans="1:1" x14ac:dyDescent="0.35">
      <c r="A45" t="s">
        <v>1135</v>
      </c>
    </row>
    <row r="46" spans="1:1" x14ac:dyDescent="0.35">
      <c r="A46" t="s">
        <v>1136</v>
      </c>
    </row>
    <row r="47" spans="1:1" x14ac:dyDescent="0.35">
      <c r="A47" t="s">
        <v>1137</v>
      </c>
    </row>
    <row r="48" spans="1:1" x14ac:dyDescent="0.35">
      <c r="A48" t="s">
        <v>1138</v>
      </c>
    </row>
    <row r="49" spans="1:1" x14ac:dyDescent="0.35">
      <c r="A49" t="s">
        <v>1139</v>
      </c>
    </row>
    <row r="50" spans="1:1" x14ac:dyDescent="0.35">
      <c r="A50" t="s">
        <v>1140</v>
      </c>
    </row>
    <row r="51" spans="1:1" x14ac:dyDescent="0.35">
      <c r="A51" t="s">
        <v>1141</v>
      </c>
    </row>
    <row r="52" spans="1:1" x14ac:dyDescent="0.35">
      <c r="A52" t="s">
        <v>1142</v>
      </c>
    </row>
    <row r="53" spans="1:1" x14ac:dyDescent="0.35">
      <c r="A53" t="s">
        <v>1143</v>
      </c>
    </row>
    <row r="54" spans="1:1" x14ac:dyDescent="0.35">
      <c r="A54" t="s">
        <v>1144</v>
      </c>
    </row>
    <row r="55" spans="1:1" x14ac:dyDescent="0.35">
      <c r="A55" t="s">
        <v>1145</v>
      </c>
    </row>
    <row r="56" spans="1:1" x14ac:dyDescent="0.35">
      <c r="A56" t="s">
        <v>1146</v>
      </c>
    </row>
    <row r="57" spans="1:1" x14ac:dyDescent="0.35">
      <c r="A57" t="s">
        <v>1147</v>
      </c>
    </row>
    <row r="58" spans="1:1" x14ac:dyDescent="0.35">
      <c r="A58" t="s">
        <v>1148</v>
      </c>
    </row>
    <row r="59" spans="1:1" x14ac:dyDescent="0.35">
      <c r="A59" t="s">
        <v>1149</v>
      </c>
    </row>
    <row r="60" spans="1:1" x14ac:dyDescent="0.35">
      <c r="A60" t="s">
        <v>1150</v>
      </c>
    </row>
    <row r="61" spans="1:1" x14ac:dyDescent="0.35">
      <c r="A61" t="s">
        <v>1151</v>
      </c>
    </row>
    <row r="62" spans="1:1" x14ac:dyDescent="0.35">
      <c r="A62" t="s">
        <v>1152</v>
      </c>
    </row>
    <row r="63" spans="1:1" x14ac:dyDescent="0.35">
      <c r="A63" t="s">
        <v>1153</v>
      </c>
    </row>
    <row r="64" spans="1:1" x14ac:dyDescent="0.35">
      <c r="A64" t="s">
        <v>1154</v>
      </c>
    </row>
    <row r="65" spans="1:11" x14ac:dyDescent="0.35">
      <c r="A65" t="s">
        <v>1155</v>
      </c>
    </row>
    <row r="66" spans="1:11" x14ac:dyDescent="0.35">
      <c r="A66" t="s">
        <v>1156</v>
      </c>
    </row>
    <row r="67" spans="1:11" x14ac:dyDescent="0.35">
      <c r="A67" t="s">
        <v>1157</v>
      </c>
    </row>
    <row r="68" spans="1:11" x14ac:dyDescent="0.35">
      <c r="A68" t="s">
        <v>1158</v>
      </c>
    </row>
    <row r="69" spans="1:11" x14ac:dyDescent="0.35">
      <c r="A69" t="s">
        <v>1159</v>
      </c>
    </row>
    <row r="70" spans="1:11" x14ac:dyDescent="0.35">
      <c r="A70" t="s">
        <v>1160</v>
      </c>
    </row>
    <row r="71" spans="1:11" x14ac:dyDescent="0.35">
      <c r="A71" t="s">
        <v>1161</v>
      </c>
    </row>
    <row r="72" spans="1:11" x14ac:dyDescent="0.35">
      <c r="A72" t="s">
        <v>1162</v>
      </c>
    </row>
    <row r="73" spans="1:11" x14ac:dyDescent="0.35">
      <c r="A73" t="s">
        <v>1163</v>
      </c>
    </row>
    <row r="74" spans="1:11" x14ac:dyDescent="0.35">
      <c r="A74" t="s">
        <v>1164</v>
      </c>
      <c r="G74" s="6"/>
    </row>
    <row r="75" spans="1:11" x14ac:dyDescent="0.35">
      <c r="A75" t="s">
        <v>1165</v>
      </c>
      <c r="E75" s="3"/>
      <c r="F75" s="2"/>
      <c r="G75" s="6"/>
    </row>
    <row r="76" spans="1:11" x14ac:dyDescent="0.35">
      <c r="A76" t="s">
        <v>1166</v>
      </c>
      <c r="E76" s="3"/>
      <c r="F76" s="2"/>
      <c r="G76" s="6"/>
      <c r="I76" s="7"/>
      <c r="J76" s="7"/>
      <c r="K76" s="7"/>
    </row>
    <row r="77" spans="1:11" x14ac:dyDescent="0.35">
      <c r="E77" s="3"/>
      <c r="F77" s="2"/>
      <c r="G77" s="6"/>
    </row>
    <row r="78" spans="1:11" x14ac:dyDescent="0.35">
      <c r="A78" t="s">
        <v>1073</v>
      </c>
      <c r="E78" s="3"/>
      <c r="F78" s="2"/>
      <c r="G78" s="6"/>
    </row>
    <row r="79" spans="1:11" x14ac:dyDescent="0.35">
      <c r="A79" t="s">
        <v>1167</v>
      </c>
      <c r="E79" s="3"/>
      <c r="F79" s="2"/>
      <c r="G79" s="6"/>
    </row>
    <row r="80" spans="1:11" x14ac:dyDescent="0.35">
      <c r="A80" t="s">
        <v>1168</v>
      </c>
      <c r="E80" s="3"/>
      <c r="F80" s="2"/>
      <c r="G80" s="6"/>
    </row>
    <row r="81" spans="1:7" x14ac:dyDescent="0.35">
      <c r="A81" t="s">
        <v>1169</v>
      </c>
      <c r="E81" s="3"/>
      <c r="F81" s="2"/>
      <c r="G81" s="6"/>
    </row>
    <row r="82" spans="1:7" x14ac:dyDescent="0.35">
      <c r="A82" t="s">
        <v>134</v>
      </c>
      <c r="E82" s="3"/>
      <c r="F82" s="2"/>
      <c r="G82" s="6"/>
    </row>
    <row r="83" spans="1:7" x14ac:dyDescent="0.35">
      <c r="A83" t="s">
        <v>1170</v>
      </c>
      <c r="E83" s="3"/>
      <c r="F83" s="2"/>
      <c r="G83" s="6"/>
    </row>
    <row r="84" spans="1:7" x14ac:dyDescent="0.35">
      <c r="A84" t="s">
        <v>1171</v>
      </c>
      <c r="E84" s="3"/>
      <c r="F84" s="2"/>
      <c r="G84" s="6"/>
    </row>
    <row r="85" spans="1:7" x14ac:dyDescent="0.35">
      <c r="E85" s="3"/>
      <c r="F85" s="2"/>
      <c r="G85" s="6"/>
    </row>
    <row r="86" spans="1:7" x14ac:dyDescent="0.35">
      <c r="A86" t="s">
        <v>20</v>
      </c>
      <c r="E86" s="3"/>
      <c r="F86" s="2"/>
      <c r="G86" s="6"/>
    </row>
    <row r="87" spans="1:7" x14ac:dyDescent="0.35">
      <c r="A87" t="s">
        <v>1172</v>
      </c>
      <c r="E87" s="3"/>
      <c r="F87" s="2"/>
      <c r="G87" s="6"/>
    </row>
    <row r="88" spans="1:7" x14ac:dyDescent="0.35">
      <c r="A88" t="s">
        <v>21</v>
      </c>
      <c r="E88" s="3"/>
      <c r="F88" s="2"/>
      <c r="G88" s="6"/>
    </row>
    <row r="89" spans="1:7" x14ac:dyDescent="0.35">
      <c r="A89" t="s">
        <v>1173</v>
      </c>
      <c r="E89" s="3"/>
      <c r="F89" s="2"/>
      <c r="G89" s="6"/>
    </row>
    <row r="90" spans="1:7" x14ac:dyDescent="0.35">
      <c r="A90" t="s">
        <v>1174</v>
      </c>
      <c r="E90" s="3"/>
      <c r="F90" s="2"/>
      <c r="G90" s="6"/>
    </row>
    <row r="91" spans="1:7" x14ac:dyDescent="0.35">
      <c r="A91" t="s">
        <v>136</v>
      </c>
      <c r="E91" s="3"/>
      <c r="F91" s="2"/>
      <c r="G91" s="6"/>
    </row>
    <row r="92" spans="1:7" x14ac:dyDescent="0.35">
      <c r="A92" t="s">
        <v>23</v>
      </c>
      <c r="E92" s="3"/>
      <c r="F92" s="2"/>
      <c r="G92" s="6"/>
    </row>
    <row r="93" spans="1:7" x14ac:dyDescent="0.35">
      <c r="A93" t="s">
        <v>1175</v>
      </c>
      <c r="E93" s="3"/>
      <c r="F93" s="2"/>
      <c r="G93" s="6"/>
    </row>
    <row r="94" spans="1:7" x14ac:dyDescent="0.35">
      <c r="E94" s="3"/>
      <c r="F94" s="2"/>
      <c r="G94" s="6"/>
    </row>
    <row r="95" spans="1:7" x14ac:dyDescent="0.35">
      <c r="A95" t="s">
        <v>1176</v>
      </c>
      <c r="E95" s="3"/>
      <c r="F95" s="2"/>
      <c r="G95" s="6"/>
    </row>
    <row r="96" spans="1:7" x14ac:dyDescent="0.35">
      <c r="E96" s="3"/>
      <c r="F96" s="2"/>
      <c r="G96" s="6"/>
    </row>
    <row r="97" spans="1:7" x14ac:dyDescent="0.35">
      <c r="A97" t="s">
        <v>1374</v>
      </c>
      <c r="E97" s="3"/>
      <c r="F97" s="2"/>
      <c r="G97" s="6"/>
    </row>
    <row r="98" spans="1:7" x14ac:dyDescent="0.35">
      <c r="A98" t="s">
        <v>1177</v>
      </c>
      <c r="E98" s="3"/>
      <c r="F98" s="2"/>
      <c r="G98" s="6"/>
    </row>
    <row r="99" spans="1:7" s="8" customFormat="1" x14ac:dyDescent="0.35">
      <c r="A99" s="8" t="s">
        <v>1178</v>
      </c>
      <c r="E99" s="10"/>
      <c r="F99" s="11"/>
      <c r="G99" s="9"/>
    </row>
    <row r="100" spans="1:7" x14ac:dyDescent="0.35">
      <c r="A100" t="s">
        <v>1179</v>
      </c>
      <c r="E100" s="3"/>
      <c r="F100" s="2"/>
      <c r="G100" s="6"/>
    </row>
    <row r="101" spans="1:7" x14ac:dyDescent="0.35">
      <c r="E101" s="3"/>
      <c r="F101" s="2"/>
      <c r="G101" s="6"/>
    </row>
    <row r="102" spans="1:7" x14ac:dyDescent="0.35">
      <c r="A102" t="s">
        <v>24</v>
      </c>
      <c r="E102" s="3"/>
      <c r="F102" s="2"/>
      <c r="G102" s="6"/>
    </row>
    <row r="103" spans="1:7" x14ac:dyDescent="0.35">
      <c r="A103" t="s">
        <v>25</v>
      </c>
      <c r="E103" s="3"/>
      <c r="F103" s="2"/>
      <c r="G103" s="6"/>
    </row>
    <row r="104" spans="1:7" x14ac:dyDescent="0.35">
      <c r="A104" t="s">
        <v>1180</v>
      </c>
      <c r="E104" s="3"/>
      <c r="F104" s="2"/>
      <c r="G104" s="6"/>
    </row>
    <row r="105" spans="1:7" x14ac:dyDescent="0.35">
      <c r="A105" t="s">
        <v>1181</v>
      </c>
      <c r="E105" s="3"/>
      <c r="F105" s="2"/>
      <c r="G105" s="6"/>
    </row>
    <row r="106" spans="1:7" x14ac:dyDescent="0.35">
      <c r="A106" t="s">
        <v>137</v>
      </c>
      <c r="E106" s="3"/>
      <c r="F106" s="2"/>
      <c r="G106" s="6"/>
    </row>
    <row r="107" spans="1:7" x14ac:dyDescent="0.35">
      <c r="A107" t="s">
        <v>138</v>
      </c>
      <c r="E107" s="3"/>
      <c r="F107" s="2"/>
      <c r="G107" s="6"/>
    </row>
    <row r="108" spans="1:7" x14ac:dyDescent="0.35">
      <c r="A108" t="s">
        <v>436</v>
      </c>
      <c r="E108" s="3"/>
      <c r="F108" s="2"/>
      <c r="G108" s="6"/>
    </row>
    <row r="109" spans="1:7" x14ac:dyDescent="0.35">
      <c r="A109" t="s">
        <v>139</v>
      </c>
      <c r="E109" s="3"/>
      <c r="F109" s="2"/>
      <c r="G109" s="6"/>
    </row>
    <row r="110" spans="1:7" x14ac:dyDescent="0.35">
      <c r="A110" t="s">
        <v>141</v>
      </c>
      <c r="E110" s="3"/>
      <c r="F110" s="2"/>
      <c r="G110" s="6"/>
    </row>
    <row r="111" spans="1:7" x14ac:dyDescent="0.35">
      <c r="A111" t="s">
        <v>682</v>
      </c>
      <c r="E111" s="3"/>
      <c r="F111" s="2"/>
      <c r="G111" s="6"/>
    </row>
    <row r="112" spans="1:7" x14ac:dyDescent="0.35">
      <c r="A112" t="s">
        <v>1182</v>
      </c>
      <c r="E112" s="3"/>
      <c r="F112" s="2"/>
      <c r="G112" s="6"/>
    </row>
    <row r="113" spans="1:7" x14ac:dyDescent="0.35">
      <c r="A113" t="s">
        <v>1183</v>
      </c>
      <c r="E113" s="3"/>
      <c r="F113" s="2"/>
      <c r="G113" s="6"/>
    </row>
    <row r="114" spans="1:7" x14ac:dyDescent="0.35">
      <c r="A114" t="s">
        <v>1076</v>
      </c>
      <c r="E114" s="3"/>
      <c r="F114" s="2"/>
      <c r="G114" s="6"/>
    </row>
    <row r="115" spans="1:7" x14ac:dyDescent="0.35">
      <c r="A115" t="s">
        <v>1184</v>
      </c>
      <c r="E115" s="3"/>
      <c r="F115" s="2"/>
      <c r="G115" s="6"/>
    </row>
    <row r="116" spans="1:7" x14ac:dyDescent="0.35">
      <c r="A116" t="s">
        <v>1185</v>
      </c>
      <c r="E116" s="3"/>
      <c r="F116" s="2"/>
      <c r="G116" s="6"/>
    </row>
    <row r="117" spans="1:7" x14ac:dyDescent="0.35">
      <c r="A117" t="s">
        <v>977</v>
      </c>
      <c r="E117" s="3"/>
      <c r="F117" s="2"/>
      <c r="G117" s="6"/>
    </row>
    <row r="118" spans="1:7" x14ac:dyDescent="0.35">
      <c r="A118" t="s">
        <v>445</v>
      </c>
      <c r="E118" s="3"/>
      <c r="F118" s="2"/>
      <c r="G118" s="6"/>
    </row>
    <row r="119" spans="1:7" x14ac:dyDescent="0.35">
      <c r="A119" t="s">
        <v>371</v>
      </c>
      <c r="E119" s="3"/>
      <c r="F119" s="2"/>
      <c r="G119" s="6"/>
    </row>
    <row r="120" spans="1:7" x14ac:dyDescent="0.35">
      <c r="A120" t="s">
        <v>1186</v>
      </c>
      <c r="E120" s="3"/>
      <c r="F120" s="2"/>
      <c r="G120" s="6"/>
    </row>
    <row r="121" spans="1:7" x14ac:dyDescent="0.35">
      <c r="A121" t="s">
        <v>690</v>
      </c>
      <c r="E121" s="3"/>
      <c r="F121" s="2"/>
      <c r="G121" s="6"/>
    </row>
    <row r="122" spans="1:7" x14ac:dyDescent="0.35">
      <c r="A122" t="s">
        <v>1187</v>
      </c>
      <c r="E122" s="3"/>
      <c r="F122" s="2"/>
      <c r="G122" s="6"/>
    </row>
    <row r="123" spans="1:7" x14ac:dyDescent="0.35">
      <c r="A123" t="s">
        <v>1188</v>
      </c>
      <c r="E123" s="3"/>
      <c r="F123" s="2"/>
      <c r="G123" s="6"/>
    </row>
    <row r="124" spans="1:7" x14ac:dyDescent="0.35">
      <c r="A124" t="s">
        <v>1189</v>
      </c>
      <c r="E124" s="3"/>
      <c r="F124" s="2"/>
      <c r="G124" s="6"/>
    </row>
    <row r="125" spans="1:7" x14ac:dyDescent="0.35">
      <c r="A125" t="s">
        <v>1190</v>
      </c>
      <c r="E125" s="3"/>
      <c r="F125" s="2"/>
      <c r="G125" s="6"/>
    </row>
    <row r="126" spans="1:7" x14ac:dyDescent="0.35">
      <c r="A126" t="s">
        <v>454</v>
      </c>
      <c r="E126" s="3"/>
      <c r="F126" s="2"/>
      <c r="G126" s="6"/>
    </row>
    <row r="127" spans="1:7" x14ac:dyDescent="0.35">
      <c r="A127" t="s">
        <v>1191</v>
      </c>
      <c r="E127" s="3"/>
      <c r="F127" s="2"/>
      <c r="G127" s="6"/>
    </row>
    <row r="128" spans="1:7" x14ac:dyDescent="0.35">
      <c r="A128" t="s">
        <v>1192</v>
      </c>
      <c r="E128" s="3"/>
      <c r="F128" s="2"/>
      <c r="G128" s="6"/>
    </row>
    <row r="129" spans="1:7" x14ac:dyDescent="0.35">
      <c r="A129" t="s">
        <v>152</v>
      </c>
      <c r="E129" s="3"/>
      <c r="F129" s="2"/>
      <c r="G129" s="6"/>
    </row>
    <row r="130" spans="1:7" x14ac:dyDescent="0.35">
      <c r="A130" t="s">
        <v>1193</v>
      </c>
      <c r="E130" s="3"/>
      <c r="F130" s="2"/>
      <c r="G130" s="6"/>
    </row>
    <row r="131" spans="1:7" x14ac:dyDescent="0.35">
      <c r="A131" t="s">
        <v>1194</v>
      </c>
      <c r="E131" s="3"/>
      <c r="F131" s="2"/>
      <c r="G131" s="6"/>
    </row>
    <row r="132" spans="1:7" x14ac:dyDescent="0.35">
      <c r="A132" t="s">
        <v>1195</v>
      </c>
      <c r="E132" s="3"/>
      <c r="F132" s="2"/>
      <c r="G132" s="6"/>
    </row>
    <row r="133" spans="1:7" x14ac:dyDescent="0.35">
      <c r="A133" t="s">
        <v>1196</v>
      </c>
      <c r="E133" s="3"/>
      <c r="F133" s="2"/>
      <c r="G133" s="6"/>
    </row>
    <row r="134" spans="1:7" x14ac:dyDescent="0.35">
      <c r="A134" t="s">
        <v>1197</v>
      </c>
      <c r="E134" s="3"/>
      <c r="F134" s="2"/>
      <c r="G134" s="6"/>
    </row>
    <row r="135" spans="1:7" x14ac:dyDescent="0.35">
      <c r="A135" t="s">
        <v>1198</v>
      </c>
      <c r="E135" s="3"/>
      <c r="F135" s="2"/>
      <c r="G135" s="6"/>
    </row>
    <row r="136" spans="1:7" x14ac:dyDescent="0.35">
      <c r="A136" t="s">
        <v>1080</v>
      </c>
      <c r="E136" s="3"/>
      <c r="F136" s="2"/>
      <c r="G136" s="6"/>
    </row>
    <row r="137" spans="1:7" x14ac:dyDescent="0.35">
      <c r="A137" t="s">
        <v>1081</v>
      </c>
      <c r="E137" s="3"/>
      <c r="F137" s="2"/>
      <c r="G137" s="6"/>
    </row>
    <row r="138" spans="1:7" x14ac:dyDescent="0.35">
      <c r="A138" t="s">
        <v>1199</v>
      </c>
      <c r="E138" s="3"/>
      <c r="F138" s="2"/>
      <c r="G138" s="6"/>
    </row>
    <row r="139" spans="1:7" x14ac:dyDescent="0.35">
      <c r="A139" t="s">
        <v>465</v>
      </c>
      <c r="E139" s="3"/>
      <c r="F139" s="2"/>
      <c r="G139" s="6"/>
    </row>
    <row r="140" spans="1:7" x14ac:dyDescent="0.35">
      <c r="A140" t="s">
        <v>467</v>
      </c>
      <c r="E140" s="3"/>
      <c r="F140" s="2"/>
      <c r="G140" s="6"/>
    </row>
    <row r="141" spans="1:7" x14ac:dyDescent="0.35">
      <c r="A141" t="s">
        <v>707</v>
      </c>
      <c r="E141" s="3"/>
      <c r="F141" s="2"/>
      <c r="G141" s="6"/>
    </row>
    <row r="142" spans="1:7" x14ac:dyDescent="0.35">
      <c r="A142" t="s">
        <v>1082</v>
      </c>
      <c r="E142" s="3"/>
      <c r="F142" s="2"/>
      <c r="G142" s="6"/>
    </row>
    <row r="143" spans="1:7" x14ac:dyDescent="0.35">
      <c r="A143" t="s">
        <v>1200</v>
      </c>
      <c r="E143" s="3"/>
      <c r="F143" s="2"/>
      <c r="G143" s="6"/>
    </row>
    <row r="144" spans="1:7" x14ac:dyDescent="0.35">
      <c r="A144" t="s">
        <v>1201</v>
      </c>
      <c r="E144" s="3"/>
      <c r="F144" s="2"/>
      <c r="G144" s="6"/>
    </row>
    <row r="145" spans="1:7" x14ac:dyDescent="0.35">
      <c r="A145" t="s">
        <v>1202</v>
      </c>
      <c r="E145" s="3"/>
      <c r="F145" s="2"/>
      <c r="G145" s="6"/>
    </row>
    <row r="146" spans="1:7" x14ac:dyDescent="0.35">
      <c r="A146" t="s">
        <v>32</v>
      </c>
      <c r="E146" s="3"/>
      <c r="F146" s="2"/>
      <c r="G146" s="6"/>
    </row>
    <row r="147" spans="1:7" x14ac:dyDescent="0.35">
      <c r="A147" t="s">
        <v>375</v>
      </c>
      <c r="E147" s="3"/>
      <c r="F147" s="2"/>
      <c r="G147" s="6"/>
    </row>
    <row r="148" spans="1:7" x14ac:dyDescent="0.35">
      <c r="A148" t="s">
        <v>472</v>
      </c>
      <c r="E148" s="3"/>
      <c r="F148" s="2"/>
      <c r="G148" s="6"/>
    </row>
    <row r="149" spans="1:7" x14ac:dyDescent="0.35">
      <c r="A149" t="s">
        <v>1083</v>
      </c>
      <c r="E149" s="3"/>
      <c r="F149" s="2"/>
      <c r="G149" s="6"/>
    </row>
    <row r="150" spans="1:7" x14ac:dyDescent="0.35">
      <c r="A150" t="s">
        <v>1203</v>
      </c>
      <c r="E150" s="3"/>
      <c r="F150" s="2"/>
      <c r="G150" s="6"/>
    </row>
    <row r="151" spans="1:7" x14ac:dyDescent="0.35">
      <c r="A151" t="s">
        <v>1204</v>
      </c>
      <c r="E151" s="3"/>
      <c r="F151" s="2"/>
      <c r="G151" s="6"/>
    </row>
    <row r="152" spans="1:7" x14ac:dyDescent="0.35">
      <c r="A152" t="s">
        <v>161</v>
      </c>
      <c r="E152" s="3"/>
      <c r="F152" s="2"/>
      <c r="G152" s="6"/>
    </row>
    <row r="153" spans="1:7" x14ac:dyDescent="0.35">
      <c r="A153" t="s">
        <v>1205</v>
      </c>
      <c r="E153" s="3"/>
      <c r="F153" s="2"/>
      <c r="G153" s="6"/>
    </row>
    <row r="154" spans="1:7" x14ac:dyDescent="0.35">
      <c r="A154" t="s">
        <v>1206</v>
      </c>
      <c r="E154" s="3"/>
      <c r="F154" s="2"/>
      <c r="G154" s="6"/>
    </row>
    <row r="155" spans="1:7" x14ac:dyDescent="0.35">
      <c r="A155" t="s">
        <v>1207</v>
      </c>
      <c r="E155" s="3"/>
      <c r="F155" s="2"/>
      <c r="G155" s="6"/>
    </row>
    <row r="156" spans="1:7" x14ac:dyDescent="0.35">
      <c r="A156" t="s">
        <v>1208</v>
      </c>
      <c r="E156" s="3"/>
      <c r="F156" s="2"/>
      <c r="G156" s="6"/>
    </row>
    <row r="157" spans="1:7" x14ac:dyDescent="0.35">
      <c r="A157" t="s">
        <v>1209</v>
      </c>
      <c r="E157" s="3"/>
      <c r="F157" s="2"/>
      <c r="G157" s="6"/>
    </row>
    <row r="158" spans="1:7" x14ac:dyDescent="0.35">
      <c r="A158" t="s">
        <v>1210</v>
      </c>
      <c r="E158" s="3"/>
      <c r="F158" s="2"/>
      <c r="G158" s="6"/>
    </row>
    <row r="159" spans="1:7" x14ac:dyDescent="0.35">
      <c r="A159" t="s">
        <v>1211</v>
      </c>
      <c r="E159" s="3"/>
      <c r="F159" s="2"/>
      <c r="G159" s="6"/>
    </row>
    <row r="160" spans="1:7" x14ac:dyDescent="0.35">
      <c r="A160" t="s">
        <v>1212</v>
      </c>
      <c r="E160" s="3"/>
      <c r="F160" s="2"/>
      <c r="G160" s="6"/>
    </row>
    <row r="161" spans="1:7" x14ac:dyDescent="0.35">
      <c r="A161" t="s">
        <v>1213</v>
      </c>
      <c r="E161" s="3"/>
      <c r="F161" s="2"/>
      <c r="G161" s="6"/>
    </row>
    <row r="162" spans="1:7" x14ac:dyDescent="0.35">
      <c r="A162" t="s">
        <v>1214</v>
      </c>
      <c r="E162" s="3"/>
      <c r="F162" s="2"/>
      <c r="G162" s="6"/>
    </row>
    <row r="163" spans="1:7" x14ac:dyDescent="0.35">
      <c r="A163" t="s">
        <v>1215</v>
      </c>
      <c r="E163" s="3"/>
      <c r="F163" s="2"/>
      <c r="G163" s="6"/>
    </row>
    <row r="164" spans="1:7" x14ac:dyDescent="0.35">
      <c r="A164" t="s">
        <v>1216</v>
      </c>
      <c r="E164" s="3"/>
      <c r="F164" s="2"/>
      <c r="G164" s="6"/>
    </row>
    <row r="165" spans="1:7" x14ac:dyDescent="0.35">
      <c r="A165" t="s">
        <v>359</v>
      </c>
      <c r="E165" s="3"/>
      <c r="F165" s="2"/>
      <c r="G165" s="6"/>
    </row>
    <row r="166" spans="1:7" x14ac:dyDescent="0.35">
      <c r="A166" t="s">
        <v>1217</v>
      </c>
      <c r="E166" s="3"/>
      <c r="F166" s="2"/>
      <c r="G166" s="6"/>
    </row>
    <row r="167" spans="1:7" x14ac:dyDescent="0.35">
      <c r="A167" t="s">
        <v>1218</v>
      </c>
      <c r="E167" s="3"/>
      <c r="F167" s="2"/>
      <c r="G167" s="6"/>
    </row>
    <row r="168" spans="1:7" x14ac:dyDescent="0.35">
      <c r="A168" t="s">
        <v>1219</v>
      </c>
      <c r="E168" s="3"/>
      <c r="F168" s="2"/>
      <c r="G168" s="6"/>
    </row>
    <row r="169" spans="1:7" x14ac:dyDescent="0.35">
      <c r="A169" t="s">
        <v>1220</v>
      </c>
      <c r="E169" s="3"/>
      <c r="F169" s="2"/>
      <c r="G169" s="6"/>
    </row>
    <row r="170" spans="1:7" x14ac:dyDescent="0.35">
      <c r="A170" t="s">
        <v>1086</v>
      </c>
      <c r="E170" s="3"/>
      <c r="F170" s="2"/>
      <c r="G170" s="6"/>
    </row>
    <row r="171" spans="1:7" x14ac:dyDescent="0.35">
      <c r="A171" t="s">
        <v>1221</v>
      </c>
      <c r="E171" s="3"/>
      <c r="F171" s="2"/>
      <c r="G171" s="6"/>
    </row>
    <row r="172" spans="1:7" x14ac:dyDescent="0.35">
      <c r="A172" t="s">
        <v>1222</v>
      </c>
      <c r="E172" s="3"/>
      <c r="F172" s="2"/>
      <c r="G172" s="6"/>
    </row>
    <row r="173" spans="1:7" x14ac:dyDescent="0.35">
      <c r="A173" t="s">
        <v>1223</v>
      </c>
      <c r="E173" s="3"/>
      <c r="F173" s="2"/>
      <c r="G173" s="6"/>
    </row>
    <row r="174" spans="1:7" x14ac:dyDescent="0.35">
      <c r="A174" t="s">
        <v>1224</v>
      </c>
      <c r="E174" s="3"/>
      <c r="F174" s="2"/>
      <c r="G174" s="6"/>
    </row>
    <row r="175" spans="1:7" x14ac:dyDescent="0.35">
      <c r="A175" t="s">
        <v>1225</v>
      </c>
      <c r="E175" s="3"/>
      <c r="F175" s="2"/>
      <c r="G175" s="6"/>
    </row>
    <row r="176" spans="1:7" x14ac:dyDescent="0.35">
      <c r="A176" t="s">
        <v>1226</v>
      </c>
      <c r="E176" s="3"/>
      <c r="F176" s="2"/>
      <c r="G176" s="6"/>
    </row>
    <row r="177" spans="1:7" x14ac:dyDescent="0.35">
      <c r="A177" t="s">
        <v>39</v>
      </c>
      <c r="E177" s="3"/>
      <c r="F177" s="2"/>
      <c r="G177" s="6"/>
    </row>
    <row r="178" spans="1:7" x14ac:dyDescent="0.35">
      <c r="A178" t="s">
        <v>1227</v>
      </c>
      <c r="E178" s="3"/>
      <c r="F178" s="2"/>
      <c r="G178" s="6"/>
    </row>
    <row r="179" spans="1:7" x14ac:dyDescent="0.35">
      <c r="A179" t="s">
        <v>1004</v>
      </c>
      <c r="E179" s="3"/>
      <c r="F179" s="2"/>
      <c r="G179" s="6"/>
    </row>
    <row r="180" spans="1:7" x14ac:dyDescent="0.35">
      <c r="A180" t="s">
        <v>1228</v>
      </c>
      <c r="E180" s="3"/>
      <c r="F180" s="2"/>
      <c r="G180" s="6"/>
    </row>
    <row r="181" spans="1:7" x14ac:dyDescent="0.35">
      <c r="A181" t="s">
        <v>1229</v>
      </c>
      <c r="E181" s="3"/>
      <c r="F181" s="2"/>
      <c r="G181" s="6"/>
    </row>
    <row r="182" spans="1:7" x14ac:dyDescent="0.35">
      <c r="A182" t="s">
        <v>1230</v>
      </c>
      <c r="E182" s="3"/>
      <c r="F182" s="2"/>
      <c r="G182" s="6"/>
    </row>
    <row r="183" spans="1:7" x14ac:dyDescent="0.35">
      <c r="A183" t="s">
        <v>1231</v>
      </c>
      <c r="E183" s="3"/>
      <c r="F183" s="2"/>
      <c r="G183" s="6"/>
    </row>
    <row r="184" spans="1:7" x14ac:dyDescent="0.35">
      <c r="A184" t="s">
        <v>1232</v>
      </c>
      <c r="E184" s="3"/>
      <c r="F184" s="2"/>
      <c r="G184" s="6"/>
    </row>
    <row r="185" spans="1:7" x14ac:dyDescent="0.35">
      <c r="A185" t="s">
        <v>1233</v>
      </c>
      <c r="E185" s="3"/>
      <c r="F185" s="2"/>
      <c r="G185" s="6"/>
    </row>
    <row r="186" spans="1:7" x14ac:dyDescent="0.35">
      <c r="A186" t="s">
        <v>1234</v>
      </c>
      <c r="E186" s="3"/>
      <c r="F186" s="2"/>
      <c r="G186" s="6"/>
    </row>
    <row r="187" spans="1:7" x14ac:dyDescent="0.35">
      <c r="A187" t="s">
        <v>1235</v>
      </c>
      <c r="E187" s="3"/>
      <c r="F187" s="2"/>
      <c r="G187" s="6"/>
    </row>
    <row r="188" spans="1:7" x14ac:dyDescent="0.35">
      <c r="A188" t="s">
        <v>1236</v>
      </c>
      <c r="E188" s="3"/>
      <c r="F188" s="2"/>
      <c r="G188" s="6"/>
    </row>
    <row r="189" spans="1:7" x14ac:dyDescent="0.35">
      <c r="A189" t="s">
        <v>1237</v>
      </c>
      <c r="E189" s="3"/>
      <c r="F189" s="2"/>
      <c r="G189" s="6"/>
    </row>
    <row r="190" spans="1:7" x14ac:dyDescent="0.35">
      <c r="A190" t="s">
        <v>176</v>
      </c>
      <c r="E190" s="3"/>
      <c r="F190" s="2"/>
      <c r="G190" s="6"/>
    </row>
    <row r="191" spans="1:7" x14ac:dyDescent="0.35">
      <c r="A191" t="s">
        <v>1020</v>
      </c>
      <c r="E191" s="3"/>
      <c r="F191" s="2"/>
      <c r="G191" s="6"/>
    </row>
    <row r="192" spans="1:7" x14ac:dyDescent="0.35">
      <c r="A192" t="s">
        <v>1238</v>
      </c>
      <c r="E192" s="3"/>
      <c r="F192" s="2"/>
      <c r="G192" s="6"/>
    </row>
    <row r="193" spans="1:7" x14ac:dyDescent="0.35">
      <c r="A193" t="s">
        <v>1021</v>
      </c>
      <c r="E193" s="3"/>
      <c r="F193" s="2"/>
      <c r="G193" s="6"/>
    </row>
    <row r="194" spans="1:7" x14ac:dyDescent="0.35">
      <c r="A194" t="s">
        <v>1239</v>
      </c>
      <c r="E194" s="3"/>
      <c r="F194" s="2"/>
      <c r="G194" s="6"/>
    </row>
    <row r="195" spans="1:7" x14ac:dyDescent="0.35">
      <c r="A195" t="s">
        <v>1088</v>
      </c>
      <c r="E195" s="3"/>
      <c r="F195" s="2"/>
      <c r="G195" s="6"/>
    </row>
    <row r="196" spans="1:7" x14ac:dyDescent="0.35">
      <c r="A196" t="s">
        <v>1240</v>
      </c>
      <c r="E196" s="3"/>
      <c r="F196" s="2"/>
      <c r="G196" s="6"/>
    </row>
    <row r="197" spans="1:7" x14ac:dyDescent="0.35">
      <c r="A197" t="s">
        <v>1089</v>
      </c>
      <c r="E197" s="3"/>
      <c r="F197" s="2"/>
      <c r="G197" s="6"/>
    </row>
    <row r="198" spans="1:7" x14ac:dyDescent="0.35">
      <c r="A198" t="s">
        <v>1241</v>
      </c>
      <c r="E198" s="3"/>
      <c r="F198" s="2"/>
      <c r="G198" s="6"/>
    </row>
    <row r="199" spans="1:7" x14ac:dyDescent="0.35">
      <c r="A199" t="s">
        <v>179</v>
      </c>
      <c r="E199" s="3"/>
      <c r="F199" s="2"/>
      <c r="G199" s="6"/>
    </row>
    <row r="200" spans="1:7" x14ac:dyDescent="0.35">
      <c r="A200" t="s">
        <v>1242</v>
      </c>
      <c r="E200" s="3"/>
      <c r="F200" s="2"/>
      <c r="G200" s="6"/>
    </row>
    <row r="201" spans="1:7" x14ac:dyDescent="0.35">
      <c r="A201" t="s">
        <v>1243</v>
      </c>
      <c r="E201" s="3"/>
      <c r="F201" s="2"/>
      <c r="G201" s="6"/>
    </row>
    <row r="202" spans="1:7" x14ac:dyDescent="0.35">
      <c r="A202" t="s">
        <v>1244</v>
      </c>
      <c r="E202" s="3"/>
      <c r="F202" s="2"/>
      <c r="G202" s="6"/>
    </row>
    <row r="203" spans="1:7" x14ac:dyDescent="0.35">
      <c r="A203" t="s">
        <v>182</v>
      </c>
      <c r="E203" s="3"/>
      <c r="F203" s="2"/>
      <c r="G203" s="6"/>
    </row>
    <row r="204" spans="1:7" x14ac:dyDescent="0.35">
      <c r="A204" t="s">
        <v>1245</v>
      </c>
      <c r="E204" s="3"/>
      <c r="F204" s="2"/>
      <c r="G204" s="6"/>
    </row>
    <row r="205" spans="1:7" x14ac:dyDescent="0.35">
      <c r="A205" t="s">
        <v>1246</v>
      </c>
      <c r="E205" s="3"/>
      <c r="F205" s="2"/>
      <c r="G205" s="6"/>
    </row>
    <row r="206" spans="1:7" x14ac:dyDescent="0.35">
      <c r="A206" t="s">
        <v>1247</v>
      </c>
      <c r="E206" s="3"/>
      <c r="F206" s="2"/>
      <c r="G206" s="6"/>
    </row>
    <row r="207" spans="1:7" x14ac:dyDescent="0.35">
      <c r="A207" t="s">
        <v>1248</v>
      </c>
      <c r="E207" s="3"/>
      <c r="F207" s="2"/>
      <c r="G207" s="6"/>
    </row>
    <row r="208" spans="1:7" x14ac:dyDescent="0.35">
      <c r="A208" t="s">
        <v>1249</v>
      </c>
      <c r="E208" s="3"/>
      <c r="F208" s="2"/>
      <c r="G208" s="6"/>
    </row>
    <row r="209" spans="1:7" x14ac:dyDescent="0.35">
      <c r="A209" t="s">
        <v>1250</v>
      </c>
      <c r="E209" s="3"/>
      <c r="F209" s="2"/>
      <c r="G209" s="6"/>
    </row>
    <row r="210" spans="1:7" x14ac:dyDescent="0.35">
      <c r="A210" t="s">
        <v>1251</v>
      </c>
      <c r="E210" s="3"/>
      <c r="F210" s="2"/>
      <c r="G210" s="6"/>
    </row>
    <row r="211" spans="1:7" x14ac:dyDescent="0.35">
      <c r="A211" t="s">
        <v>1252</v>
      </c>
      <c r="E211" s="3"/>
      <c r="F211" s="2"/>
      <c r="G211" s="6"/>
    </row>
    <row r="212" spans="1:7" x14ac:dyDescent="0.35">
      <c r="A212" t="s">
        <v>1253</v>
      </c>
      <c r="E212" s="3"/>
      <c r="F212" s="2"/>
      <c r="G212" s="6"/>
    </row>
    <row r="213" spans="1:7" x14ac:dyDescent="0.35">
      <c r="A213" t="s">
        <v>186</v>
      </c>
      <c r="E213" s="3"/>
      <c r="F213" s="2"/>
      <c r="G213" s="6"/>
    </row>
    <row r="214" spans="1:7" x14ac:dyDescent="0.35">
      <c r="A214" t="s">
        <v>188</v>
      </c>
      <c r="E214" s="3"/>
      <c r="F214" s="2"/>
      <c r="G214" s="6"/>
    </row>
    <row r="215" spans="1:7" x14ac:dyDescent="0.35">
      <c r="A215" t="s">
        <v>1254</v>
      </c>
      <c r="E215" s="3"/>
      <c r="F215" s="2"/>
      <c r="G215" s="6"/>
    </row>
    <row r="216" spans="1:7" x14ac:dyDescent="0.35">
      <c r="A216" t="s">
        <v>189</v>
      </c>
      <c r="E216" s="3"/>
      <c r="F216" s="2"/>
      <c r="G216" s="6"/>
    </row>
    <row r="217" spans="1:7" x14ac:dyDescent="0.35">
      <c r="A217" t="s">
        <v>190</v>
      </c>
      <c r="E217" s="3"/>
      <c r="F217" s="2"/>
      <c r="G217" s="6"/>
    </row>
    <row r="218" spans="1:7" x14ac:dyDescent="0.35">
      <c r="A218" t="s">
        <v>1255</v>
      </c>
      <c r="E218" s="3"/>
      <c r="F218" s="2"/>
      <c r="G218" s="6"/>
    </row>
    <row r="219" spans="1:7" x14ac:dyDescent="0.35">
      <c r="A219" t="s">
        <v>1256</v>
      </c>
      <c r="E219" s="3"/>
      <c r="F219" s="2"/>
      <c r="G219" s="6"/>
    </row>
    <row r="220" spans="1:7" x14ac:dyDescent="0.35">
      <c r="A220" t="s">
        <v>778</v>
      </c>
      <c r="E220" s="3"/>
      <c r="F220" s="2"/>
      <c r="G220" s="6"/>
    </row>
    <row r="221" spans="1:7" x14ac:dyDescent="0.35">
      <c r="A221" t="s">
        <v>1257</v>
      </c>
      <c r="E221" s="3"/>
      <c r="F221" s="2"/>
      <c r="G221" s="6"/>
    </row>
    <row r="222" spans="1:7" x14ac:dyDescent="0.35">
      <c r="A222" t="s">
        <v>1258</v>
      </c>
      <c r="E222" s="3"/>
      <c r="F222" s="2"/>
      <c r="G222" s="6"/>
    </row>
    <row r="223" spans="1:7" x14ac:dyDescent="0.35">
      <c r="A223" t="s">
        <v>1259</v>
      </c>
      <c r="E223" s="3"/>
      <c r="F223" s="2"/>
      <c r="G223" s="6"/>
    </row>
    <row r="224" spans="1:7" x14ac:dyDescent="0.35">
      <c r="A224" t="s">
        <v>785</v>
      </c>
      <c r="E224" s="3"/>
      <c r="F224" s="2"/>
      <c r="G224" s="6"/>
    </row>
    <row r="225" spans="1:7" x14ac:dyDescent="0.35">
      <c r="A225" t="s">
        <v>1260</v>
      </c>
      <c r="E225" s="3"/>
      <c r="F225" s="2"/>
      <c r="G225" s="6"/>
    </row>
    <row r="226" spans="1:7" x14ac:dyDescent="0.35">
      <c r="A226" t="s">
        <v>1261</v>
      </c>
      <c r="E226" s="3"/>
      <c r="F226" s="2"/>
      <c r="G226" s="6"/>
    </row>
    <row r="227" spans="1:7" x14ac:dyDescent="0.35">
      <c r="A227" t="s">
        <v>1262</v>
      </c>
      <c r="E227" s="3"/>
      <c r="F227" s="2"/>
      <c r="G227" s="6"/>
    </row>
    <row r="228" spans="1:7" x14ac:dyDescent="0.35">
      <c r="A228" t="s">
        <v>1263</v>
      </c>
      <c r="E228" s="3"/>
      <c r="F228" s="2"/>
      <c r="G228" s="6"/>
    </row>
    <row r="229" spans="1:7" x14ac:dyDescent="0.35">
      <c r="A229" t="s">
        <v>1264</v>
      </c>
      <c r="E229" s="3"/>
      <c r="F229" s="2"/>
      <c r="G229" s="6"/>
    </row>
    <row r="230" spans="1:7" x14ac:dyDescent="0.35">
      <c r="A230" t="s">
        <v>1265</v>
      </c>
      <c r="E230" s="3"/>
      <c r="F230" s="2"/>
      <c r="G230" s="6"/>
    </row>
    <row r="231" spans="1:7" x14ac:dyDescent="0.35">
      <c r="A231" t="s">
        <v>1266</v>
      </c>
      <c r="E231" s="3"/>
      <c r="F231" s="2"/>
      <c r="G231" s="6"/>
    </row>
    <row r="232" spans="1:7" x14ac:dyDescent="0.35">
      <c r="A232" t="s">
        <v>1267</v>
      </c>
      <c r="E232" s="3"/>
      <c r="F232" s="2"/>
      <c r="G232" s="6"/>
    </row>
    <row r="233" spans="1:7" x14ac:dyDescent="0.35">
      <c r="A233" t="s">
        <v>1268</v>
      </c>
      <c r="E233" s="3"/>
      <c r="F233" s="2"/>
      <c r="G233" s="6"/>
    </row>
    <row r="234" spans="1:7" x14ac:dyDescent="0.35">
      <c r="A234" t="s">
        <v>540</v>
      </c>
      <c r="E234" s="3"/>
      <c r="F234" s="2"/>
      <c r="G234" s="6"/>
    </row>
    <row r="235" spans="1:7" x14ac:dyDescent="0.35">
      <c r="A235" t="s">
        <v>1269</v>
      </c>
      <c r="E235" s="3"/>
      <c r="F235" s="2"/>
      <c r="G235" s="6"/>
    </row>
    <row r="236" spans="1:7" x14ac:dyDescent="0.35">
      <c r="A236" t="s">
        <v>1270</v>
      </c>
      <c r="E236" s="3"/>
      <c r="F236" s="2"/>
      <c r="G236" s="6"/>
    </row>
    <row r="237" spans="1:7" x14ac:dyDescent="0.35">
      <c r="A237" t="s">
        <v>1271</v>
      </c>
      <c r="E237" s="3"/>
      <c r="F237" s="2"/>
      <c r="G237" s="6"/>
    </row>
    <row r="238" spans="1:7" x14ac:dyDescent="0.35">
      <c r="A238" t="s">
        <v>1272</v>
      </c>
      <c r="E238" s="3"/>
      <c r="F238" s="2"/>
      <c r="G238" s="6"/>
    </row>
    <row r="239" spans="1:7" x14ac:dyDescent="0.35">
      <c r="A239" t="s">
        <v>1273</v>
      </c>
      <c r="E239" s="3"/>
      <c r="F239" s="2"/>
      <c r="G239" s="6"/>
    </row>
    <row r="240" spans="1:7" x14ac:dyDescent="0.35">
      <c r="A240" t="s">
        <v>207</v>
      </c>
      <c r="E240" s="3"/>
      <c r="F240" s="2"/>
      <c r="G240" s="6"/>
    </row>
    <row r="241" spans="1:7" x14ac:dyDescent="0.35">
      <c r="A241" t="s">
        <v>1274</v>
      </c>
      <c r="E241" s="3"/>
      <c r="F241" s="2"/>
      <c r="G241" s="6"/>
    </row>
    <row r="242" spans="1:7" x14ac:dyDescent="0.35">
      <c r="A242" t="s">
        <v>210</v>
      </c>
      <c r="E242" s="3"/>
      <c r="F242" s="2"/>
      <c r="G242" s="6"/>
    </row>
    <row r="243" spans="1:7" x14ac:dyDescent="0.35">
      <c r="A243" t="s">
        <v>1275</v>
      </c>
      <c r="E243" s="3"/>
      <c r="F243" s="2"/>
      <c r="G243" s="6"/>
    </row>
    <row r="244" spans="1:7" x14ac:dyDescent="0.35">
      <c r="A244" t="s">
        <v>1276</v>
      </c>
      <c r="E244" s="3"/>
      <c r="F244" s="2"/>
      <c r="G244" s="6"/>
    </row>
    <row r="245" spans="1:7" x14ac:dyDescent="0.35">
      <c r="A245" t="s">
        <v>1277</v>
      </c>
      <c r="E245" s="3"/>
      <c r="F245" s="2"/>
      <c r="G245" s="6"/>
    </row>
    <row r="246" spans="1:7" x14ac:dyDescent="0.35">
      <c r="A246" t="s">
        <v>1278</v>
      </c>
      <c r="E246" s="3"/>
      <c r="F246" s="2"/>
      <c r="G246" s="6"/>
    </row>
    <row r="247" spans="1:7" x14ac:dyDescent="0.35">
      <c r="A247" t="s">
        <v>1279</v>
      </c>
      <c r="E247" s="3"/>
      <c r="F247" s="2"/>
      <c r="G247" s="6"/>
    </row>
    <row r="248" spans="1:7" x14ac:dyDescent="0.35">
      <c r="A248" t="s">
        <v>552</v>
      </c>
      <c r="E248" s="3"/>
      <c r="F248" s="2"/>
      <c r="G248" s="6"/>
    </row>
    <row r="249" spans="1:7" x14ac:dyDescent="0.35">
      <c r="A249" t="s">
        <v>1280</v>
      </c>
      <c r="E249" s="3"/>
      <c r="F249" s="2"/>
      <c r="G249" s="6"/>
    </row>
    <row r="250" spans="1:7" x14ac:dyDescent="0.35">
      <c r="A250" t="s">
        <v>217</v>
      </c>
      <c r="E250" s="3"/>
      <c r="F250" s="2"/>
      <c r="G250" s="6"/>
    </row>
    <row r="251" spans="1:7" x14ac:dyDescent="0.35">
      <c r="A251" t="s">
        <v>65</v>
      </c>
      <c r="E251" s="3"/>
      <c r="F251" s="2"/>
      <c r="G251" s="6"/>
    </row>
    <row r="252" spans="1:7" x14ac:dyDescent="0.35">
      <c r="A252" t="s">
        <v>383</v>
      </c>
      <c r="E252" s="3"/>
      <c r="F252" s="2"/>
      <c r="G252" s="6"/>
    </row>
    <row r="253" spans="1:7" x14ac:dyDescent="0.35">
      <c r="A253" t="s">
        <v>809</v>
      </c>
      <c r="E253" s="3"/>
      <c r="F253" s="2"/>
      <c r="G253" s="6"/>
    </row>
    <row r="254" spans="1:7" x14ac:dyDescent="0.35">
      <c r="A254" t="s">
        <v>67</v>
      </c>
      <c r="E254" s="3"/>
      <c r="F254" s="2"/>
      <c r="G254" s="6"/>
    </row>
    <row r="255" spans="1:7" x14ac:dyDescent="0.35">
      <c r="A255" t="s">
        <v>68</v>
      </c>
      <c r="E255" s="3"/>
      <c r="F255" s="2"/>
      <c r="G255" s="6"/>
    </row>
    <row r="256" spans="1:7" x14ac:dyDescent="0.35">
      <c r="A256" t="s">
        <v>69</v>
      </c>
      <c r="E256" s="3"/>
      <c r="F256" s="2"/>
      <c r="G256" s="6"/>
    </row>
    <row r="257" spans="1:7" x14ac:dyDescent="0.35">
      <c r="A257" t="s">
        <v>220</v>
      </c>
      <c r="E257" s="3"/>
      <c r="F257" s="2"/>
      <c r="G257" s="6"/>
    </row>
    <row r="258" spans="1:7" x14ac:dyDescent="0.35">
      <c r="A258" t="s">
        <v>1281</v>
      </c>
      <c r="E258" s="3"/>
      <c r="F258" s="2"/>
      <c r="G258" s="6"/>
    </row>
    <row r="259" spans="1:7" x14ac:dyDescent="0.35">
      <c r="A259" t="s">
        <v>1282</v>
      </c>
      <c r="E259" s="3"/>
      <c r="F259" s="2"/>
      <c r="G259" s="6"/>
    </row>
    <row r="260" spans="1:7" x14ac:dyDescent="0.35">
      <c r="A260" t="s">
        <v>1283</v>
      </c>
      <c r="E260" s="3"/>
      <c r="F260" s="2"/>
      <c r="G260" s="6"/>
    </row>
    <row r="261" spans="1:7" x14ac:dyDescent="0.35">
      <c r="A261" t="s">
        <v>1284</v>
      </c>
      <c r="E261" s="3"/>
      <c r="F261" s="2"/>
      <c r="G261" s="6"/>
    </row>
    <row r="262" spans="1:7" x14ac:dyDescent="0.35">
      <c r="A262" t="s">
        <v>558</v>
      </c>
      <c r="E262" s="3"/>
      <c r="F262" s="2"/>
      <c r="G262" s="6"/>
    </row>
    <row r="263" spans="1:7" x14ac:dyDescent="0.35">
      <c r="A263" t="s">
        <v>1285</v>
      </c>
      <c r="E263" s="3"/>
      <c r="F263" s="2"/>
      <c r="G263" s="6"/>
    </row>
    <row r="264" spans="1:7" x14ac:dyDescent="0.35">
      <c r="A264" t="s">
        <v>1286</v>
      </c>
      <c r="E264" s="3"/>
      <c r="F264" s="2"/>
      <c r="G264" s="6"/>
    </row>
    <row r="265" spans="1:7" x14ac:dyDescent="0.35">
      <c r="A265" t="s">
        <v>1287</v>
      </c>
      <c r="E265" s="3"/>
      <c r="F265" s="2"/>
      <c r="G265" s="6"/>
    </row>
    <row r="266" spans="1:7" x14ac:dyDescent="0.35">
      <c r="A266" t="s">
        <v>1288</v>
      </c>
      <c r="E266" s="3"/>
      <c r="F266" s="2"/>
      <c r="G266" s="6"/>
    </row>
    <row r="267" spans="1:7" x14ac:dyDescent="0.35">
      <c r="A267" t="s">
        <v>1289</v>
      </c>
      <c r="E267" s="3"/>
      <c r="F267" s="2"/>
      <c r="G267" s="6"/>
    </row>
    <row r="268" spans="1:7" x14ac:dyDescent="0.35">
      <c r="A268" t="s">
        <v>1290</v>
      </c>
      <c r="E268" s="3"/>
      <c r="F268" s="2"/>
      <c r="G268" s="6"/>
    </row>
    <row r="269" spans="1:7" x14ac:dyDescent="0.35">
      <c r="A269" t="s">
        <v>1291</v>
      </c>
      <c r="E269" s="3"/>
      <c r="F269" s="2"/>
      <c r="G269" s="6"/>
    </row>
    <row r="270" spans="1:7" x14ac:dyDescent="0.35">
      <c r="A270" t="s">
        <v>1292</v>
      </c>
      <c r="E270" s="4"/>
      <c r="F270" s="5"/>
      <c r="G270" s="1"/>
    </row>
    <row r="271" spans="1:7" x14ac:dyDescent="0.35">
      <c r="A271" t="s">
        <v>1293</v>
      </c>
      <c r="E271" s="3"/>
      <c r="F271" s="2"/>
      <c r="G271" s="6"/>
    </row>
    <row r="272" spans="1:7" x14ac:dyDescent="0.35">
      <c r="A272" t="s">
        <v>823</v>
      </c>
      <c r="E272" s="3"/>
      <c r="F272" s="2"/>
      <c r="G272" s="6"/>
    </row>
    <row r="273" spans="1:7" x14ac:dyDescent="0.35">
      <c r="A273" t="s">
        <v>1294</v>
      </c>
      <c r="E273" s="3"/>
      <c r="F273" s="2"/>
      <c r="G273" s="6"/>
    </row>
    <row r="274" spans="1:7" x14ac:dyDescent="0.35">
      <c r="A274" t="s">
        <v>1295</v>
      </c>
      <c r="E274" s="3"/>
      <c r="F274" s="2"/>
      <c r="G274" s="6"/>
    </row>
    <row r="275" spans="1:7" x14ac:dyDescent="0.35">
      <c r="A275" t="s">
        <v>1296</v>
      </c>
      <c r="E275" s="3"/>
      <c r="F275" s="2"/>
      <c r="G275" s="6"/>
    </row>
    <row r="276" spans="1:7" x14ac:dyDescent="0.35">
      <c r="A276" t="s">
        <v>1297</v>
      </c>
      <c r="E276" s="3"/>
      <c r="F276" s="2"/>
      <c r="G276" s="6"/>
    </row>
    <row r="277" spans="1:7" x14ac:dyDescent="0.35">
      <c r="A277" t="s">
        <v>360</v>
      </c>
      <c r="E277" s="3"/>
      <c r="F277" s="2"/>
      <c r="G277" s="6"/>
    </row>
    <row r="278" spans="1:7" x14ac:dyDescent="0.35">
      <c r="A278" t="s">
        <v>1298</v>
      </c>
      <c r="E278" s="3"/>
      <c r="F278" s="2"/>
      <c r="G278" s="6"/>
    </row>
    <row r="279" spans="1:7" x14ac:dyDescent="0.35">
      <c r="A279" t="s">
        <v>572</v>
      </c>
      <c r="E279" s="3"/>
      <c r="F279" s="2"/>
      <c r="G279" s="6"/>
    </row>
    <row r="280" spans="1:7" x14ac:dyDescent="0.35">
      <c r="A280" t="s">
        <v>384</v>
      </c>
      <c r="E280" s="3"/>
      <c r="F280" s="2"/>
      <c r="G280" s="6"/>
    </row>
    <row r="281" spans="1:7" x14ac:dyDescent="0.35">
      <c r="A281" t="s">
        <v>237</v>
      </c>
      <c r="E281" s="3"/>
      <c r="F281" s="2"/>
      <c r="G281" s="6"/>
    </row>
    <row r="282" spans="1:7" x14ac:dyDescent="0.35">
      <c r="A282" t="s">
        <v>366</v>
      </c>
      <c r="E282" s="3"/>
      <c r="F282" s="2"/>
      <c r="G282" s="6"/>
    </row>
    <row r="283" spans="1:7" x14ac:dyDescent="0.35">
      <c r="A283" t="s">
        <v>1299</v>
      </c>
      <c r="E283" s="3"/>
      <c r="F283" s="2"/>
      <c r="G283" s="6"/>
    </row>
    <row r="284" spans="1:7" x14ac:dyDescent="0.35">
      <c r="A284" t="s">
        <v>1300</v>
      </c>
      <c r="E284" s="3"/>
      <c r="F284" s="2"/>
      <c r="G284" s="6"/>
    </row>
    <row r="285" spans="1:7" x14ac:dyDescent="0.35">
      <c r="A285" t="s">
        <v>239</v>
      </c>
      <c r="E285" s="3"/>
      <c r="F285" s="2"/>
      <c r="G285" s="6"/>
    </row>
    <row r="286" spans="1:7" x14ac:dyDescent="0.35">
      <c r="A286" t="s">
        <v>81</v>
      </c>
      <c r="E286" s="3"/>
      <c r="F286" s="2"/>
      <c r="G286" s="6"/>
    </row>
    <row r="287" spans="1:7" x14ac:dyDescent="0.35">
      <c r="A287" t="s">
        <v>82</v>
      </c>
      <c r="E287" s="3"/>
      <c r="F287" s="2"/>
      <c r="G287" s="6"/>
    </row>
    <row r="288" spans="1:7" x14ac:dyDescent="0.35">
      <c r="A288" t="s">
        <v>1101</v>
      </c>
      <c r="E288" s="3"/>
      <c r="F288" s="2"/>
      <c r="G288" s="6"/>
    </row>
    <row r="289" spans="1:7" x14ac:dyDescent="0.35">
      <c r="A289" t="s">
        <v>574</v>
      </c>
      <c r="E289" s="3"/>
      <c r="F289" s="2"/>
      <c r="G289" s="6"/>
    </row>
    <row r="290" spans="1:7" x14ac:dyDescent="0.35">
      <c r="A290" t="s">
        <v>243</v>
      </c>
      <c r="E290" s="3"/>
      <c r="F290" s="2"/>
      <c r="G290" s="6"/>
    </row>
    <row r="291" spans="1:7" x14ac:dyDescent="0.35">
      <c r="A291" t="s">
        <v>86</v>
      </c>
      <c r="E291" s="3"/>
      <c r="F291" s="2"/>
      <c r="G291" s="6"/>
    </row>
    <row r="292" spans="1:7" x14ac:dyDescent="0.35">
      <c r="A292" t="s">
        <v>246</v>
      </c>
      <c r="E292" s="3"/>
      <c r="F292" s="2"/>
      <c r="G292" s="6"/>
    </row>
    <row r="293" spans="1:7" x14ac:dyDescent="0.35">
      <c r="A293" t="s">
        <v>833</v>
      </c>
      <c r="E293" s="3"/>
      <c r="F293" s="2"/>
      <c r="G293" s="6"/>
    </row>
    <row r="294" spans="1:7" x14ac:dyDescent="0.35">
      <c r="A294" t="s">
        <v>351</v>
      </c>
      <c r="E294" s="3"/>
      <c r="F294" s="2"/>
      <c r="G294" s="6"/>
    </row>
    <row r="295" spans="1:7" x14ac:dyDescent="0.35">
      <c r="A295" t="s">
        <v>89</v>
      </c>
      <c r="E295" s="3"/>
      <c r="F295" s="2"/>
      <c r="G295" s="6"/>
    </row>
    <row r="296" spans="1:7" x14ac:dyDescent="0.35">
      <c r="A296" t="s">
        <v>1033</v>
      </c>
      <c r="E296" s="3"/>
      <c r="F296" s="2"/>
      <c r="G296" s="6"/>
    </row>
    <row r="297" spans="1:7" x14ac:dyDescent="0.35">
      <c r="A297" t="s">
        <v>248</v>
      </c>
      <c r="E297" s="3"/>
      <c r="F297" s="2"/>
      <c r="G297" s="6"/>
    </row>
    <row r="298" spans="1:7" x14ac:dyDescent="0.35">
      <c r="A298" t="s">
        <v>835</v>
      </c>
      <c r="E298" s="3"/>
      <c r="F298" s="2"/>
      <c r="G298" s="6"/>
    </row>
    <row r="299" spans="1:7" x14ac:dyDescent="0.35">
      <c r="A299" t="s">
        <v>1102</v>
      </c>
      <c r="E299" s="3"/>
      <c r="F299" s="2"/>
      <c r="G299" s="6"/>
    </row>
    <row r="300" spans="1:7" x14ac:dyDescent="0.35">
      <c r="A300" t="s">
        <v>1301</v>
      </c>
      <c r="E300" s="3"/>
      <c r="F300" s="2"/>
      <c r="G300" s="6"/>
    </row>
    <row r="301" spans="1:7" x14ac:dyDescent="0.35">
      <c r="A301" t="s">
        <v>1302</v>
      </c>
      <c r="E301" s="3"/>
      <c r="F301" s="2"/>
      <c r="G301" s="6"/>
    </row>
    <row r="302" spans="1:7" x14ac:dyDescent="0.35">
      <c r="A302" t="s">
        <v>1303</v>
      </c>
      <c r="E302" s="3"/>
      <c r="F302" s="2"/>
      <c r="G302" s="6"/>
    </row>
    <row r="303" spans="1:7" x14ac:dyDescent="0.35">
      <c r="A303" t="s">
        <v>252</v>
      </c>
      <c r="E303" s="3"/>
      <c r="F303" s="2"/>
      <c r="G303" s="6"/>
    </row>
    <row r="304" spans="1:7" x14ac:dyDescent="0.35">
      <c r="A304" t="s">
        <v>1304</v>
      </c>
      <c r="E304" s="3"/>
      <c r="F304" s="2"/>
      <c r="G304" s="6"/>
    </row>
    <row r="305" spans="1:7" x14ac:dyDescent="0.35">
      <c r="A305" t="s">
        <v>1305</v>
      </c>
      <c r="E305" s="3"/>
      <c r="F305" s="2"/>
      <c r="G305" s="6"/>
    </row>
    <row r="306" spans="1:7" x14ac:dyDescent="0.35">
      <c r="A306" t="s">
        <v>1306</v>
      </c>
      <c r="E306" s="3"/>
      <c r="F306" s="2"/>
      <c r="G306" s="6"/>
    </row>
    <row r="307" spans="1:7" x14ac:dyDescent="0.35">
      <c r="A307" t="s">
        <v>583</v>
      </c>
      <c r="E307" s="3"/>
      <c r="F307" s="2"/>
      <c r="G307" s="6"/>
    </row>
    <row r="308" spans="1:7" x14ac:dyDescent="0.35">
      <c r="A308" t="s">
        <v>1307</v>
      </c>
      <c r="E308" s="3"/>
      <c r="F308" s="2"/>
      <c r="G308" s="6"/>
    </row>
    <row r="309" spans="1:7" x14ac:dyDescent="0.35">
      <c r="A309" t="s">
        <v>256</v>
      </c>
      <c r="E309" s="3"/>
      <c r="F309" s="2"/>
      <c r="G309" s="6"/>
    </row>
    <row r="310" spans="1:7" x14ac:dyDescent="0.35">
      <c r="A310" t="s">
        <v>92</v>
      </c>
      <c r="E310" s="3"/>
      <c r="F310" s="2"/>
      <c r="G310" s="6"/>
    </row>
    <row r="311" spans="1:7" x14ac:dyDescent="0.35">
      <c r="A311" t="s">
        <v>257</v>
      </c>
      <c r="E311" s="3"/>
      <c r="F311" s="2"/>
      <c r="G311" s="6"/>
    </row>
    <row r="312" spans="1:7" x14ac:dyDescent="0.35">
      <c r="A312" t="s">
        <v>258</v>
      </c>
      <c r="E312" s="3"/>
      <c r="F312" s="2"/>
      <c r="G312" s="6"/>
    </row>
    <row r="313" spans="1:7" x14ac:dyDescent="0.35">
      <c r="A313" t="s">
        <v>259</v>
      </c>
      <c r="E313" s="3"/>
      <c r="F313" s="2"/>
      <c r="G313" s="6"/>
    </row>
    <row r="314" spans="1:7" x14ac:dyDescent="0.35">
      <c r="A314" t="s">
        <v>93</v>
      </c>
      <c r="E314" s="3"/>
      <c r="F314" s="2"/>
      <c r="G314" s="6"/>
    </row>
    <row r="315" spans="1:7" x14ac:dyDescent="0.35">
      <c r="A315" t="s">
        <v>94</v>
      </c>
      <c r="E315" s="3"/>
      <c r="F315" s="2"/>
      <c r="G315" s="6"/>
    </row>
    <row r="316" spans="1:7" x14ac:dyDescent="0.35">
      <c r="A316" t="s">
        <v>95</v>
      </c>
      <c r="E316" s="3"/>
      <c r="F316" s="2"/>
      <c r="G316" s="6"/>
    </row>
    <row r="317" spans="1:7" x14ac:dyDescent="0.35">
      <c r="A317" t="s">
        <v>96</v>
      </c>
      <c r="E317" s="3"/>
      <c r="F317" s="2"/>
      <c r="G317" s="6"/>
    </row>
    <row r="318" spans="1:7" x14ac:dyDescent="0.35">
      <c r="A318" t="s">
        <v>97</v>
      </c>
      <c r="E318" s="3"/>
      <c r="F318" s="2"/>
      <c r="G318" s="6"/>
    </row>
    <row r="319" spans="1:7" x14ac:dyDescent="0.35">
      <c r="A319" t="s">
        <v>98</v>
      </c>
      <c r="E319" s="3"/>
      <c r="F319" s="2"/>
      <c r="G319" s="6"/>
    </row>
    <row r="320" spans="1:7" x14ac:dyDescent="0.35">
      <c r="A320" t="s">
        <v>1104</v>
      </c>
      <c r="E320" s="3"/>
      <c r="F320" s="2"/>
      <c r="G320" s="6"/>
    </row>
    <row r="321" spans="1:14" x14ac:dyDescent="0.35">
      <c r="A321" t="s">
        <v>1308</v>
      </c>
      <c r="E321" s="3"/>
      <c r="F321" s="2"/>
      <c r="G321" s="6"/>
    </row>
    <row r="322" spans="1:14" x14ac:dyDescent="0.35">
      <c r="A322" t="s">
        <v>1309</v>
      </c>
      <c r="E322" s="3"/>
      <c r="F322" s="2"/>
      <c r="G322" s="6"/>
    </row>
    <row r="323" spans="1:14" x14ac:dyDescent="0.35">
      <c r="A323" t="s">
        <v>1310</v>
      </c>
      <c r="E323" s="3"/>
      <c r="F323" s="2"/>
      <c r="G323" s="6"/>
    </row>
    <row r="324" spans="1:14" x14ac:dyDescent="0.35">
      <c r="A324" t="s">
        <v>1311</v>
      </c>
      <c r="E324" s="3"/>
      <c r="F324" s="2"/>
      <c r="G324" s="6"/>
    </row>
    <row r="325" spans="1:14" x14ac:dyDescent="0.35">
      <c r="A325" t="s">
        <v>1312</v>
      </c>
      <c r="E325" s="3"/>
      <c r="F325" s="2"/>
      <c r="G325" s="6"/>
    </row>
    <row r="326" spans="1:14" x14ac:dyDescent="0.35">
      <c r="A326" t="s">
        <v>1313</v>
      </c>
      <c r="E326" s="3"/>
      <c r="F326" s="2"/>
      <c r="G326" s="6"/>
    </row>
    <row r="327" spans="1:14" x14ac:dyDescent="0.35">
      <c r="A327" t="s">
        <v>1314</v>
      </c>
      <c r="E327" s="3"/>
      <c r="F327" s="2"/>
      <c r="G327" s="6"/>
    </row>
    <row r="328" spans="1:14" x14ac:dyDescent="0.35">
      <c r="A328" t="s">
        <v>1315</v>
      </c>
      <c r="E328" s="3"/>
      <c r="F328" s="2"/>
      <c r="G328" s="6"/>
    </row>
    <row r="329" spans="1:14" x14ac:dyDescent="0.35">
      <c r="A329" t="s">
        <v>1316</v>
      </c>
      <c r="E329" s="3"/>
      <c r="F329" s="2"/>
      <c r="G329" s="6"/>
    </row>
    <row r="330" spans="1:14" x14ac:dyDescent="0.35">
      <c r="A330" t="s">
        <v>1317</v>
      </c>
      <c r="E330" s="4"/>
      <c r="F330" s="5"/>
      <c r="G330" s="1"/>
    </row>
    <row r="331" spans="1:14" x14ac:dyDescent="0.35">
      <c r="A331" t="s">
        <v>1318</v>
      </c>
      <c r="E331" s="3"/>
      <c r="F331" s="2"/>
      <c r="G331" s="6"/>
      <c r="L331" s="3"/>
      <c r="M331" s="3"/>
      <c r="N331" s="2"/>
    </row>
    <row r="332" spans="1:14" x14ac:dyDescent="0.35">
      <c r="A332" t="s">
        <v>593</v>
      </c>
      <c r="E332" s="3"/>
      <c r="F332" s="2"/>
      <c r="G332" s="6"/>
      <c r="L332" s="3"/>
      <c r="M332" s="3"/>
      <c r="N332" s="2"/>
    </row>
    <row r="333" spans="1:14" x14ac:dyDescent="0.35">
      <c r="A333" t="s">
        <v>1319</v>
      </c>
      <c r="E333" s="3"/>
      <c r="F333" s="2"/>
      <c r="G333" s="6"/>
      <c r="L333" s="3"/>
      <c r="M333" s="3"/>
      <c r="N333" s="2"/>
    </row>
    <row r="334" spans="1:14" x14ac:dyDescent="0.35">
      <c r="A334" t="s">
        <v>1320</v>
      </c>
      <c r="E334" s="3"/>
      <c r="F334" s="2"/>
      <c r="G334" s="6"/>
      <c r="L334" s="3"/>
      <c r="M334" s="3"/>
      <c r="N334" s="2"/>
    </row>
    <row r="335" spans="1:14" x14ac:dyDescent="0.35">
      <c r="A335" t="s">
        <v>1321</v>
      </c>
      <c r="E335" s="3"/>
      <c r="F335" s="2"/>
      <c r="G335" s="6"/>
      <c r="L335" s="3"/>
      <c r="M335" s="3"/>
      <c r="N335" s="2"/>
    </row>
    <row r="336" spans="1:14" x14ac:dyDescent="0.35">
      <c r="A336" t="s">
        <v>1322</v>
      </c>
      <c r="E336" s="3"/>
      <c r="F336" s="2"/>
      <c r="G336" s="6"/>
      <c r="L336" s="3"/>
      <c r="M336" s="3"/>
      <c r="N336" s="2"/>
    </row>
    <row r="337" spans="1:14" x14ac:dyDescent="0.35">
      <c r="A337" t="s">
        <v>1323</v>
      </c>
      <c r="E337" s="3"/>
      <c r="F337" s="2"/>
      <c r="G337" s="6"/>
      <c r="L337" s="3"/>
      <c r="M337" s="3"/>
      <c r="N337" s="2"/>
    </row>
    <row r="338" spans="1:14" x14ac:dyDescent="0.35">
      <c r="A338" t="s">
        <v>1324</v>
      </c>
      <c r="E338" s="3"/>
      <c r="F338" s="2"/>
      <c r="G338" s="6"/>
      <c r="L338" s="3"/>
      <c r="M338" s="3"/>
      <c r="N338" s="2"/>
    </row>
    <row r="339" spans="1:14" x14ac:dyDescent="0.35">
      <c r="A339" t="s">
        <v>1325</v>
      </c>
      <c r="E339" s="3"/>
      <c r="F339" s="2"/>
      <c r="G339" s="6"/>
      <c r="L339" s="3"/>
      <c r="M339" s="3"/>
      <c r="N339" s="2"/>
    </row>
    <row r="340" spans="1:14" x14ac:dyDescent="0.35">
      <c r="A340" t="s">
        <v>388</v>
      </c>
      <c r="E340" s="3"/>
      <c r="F340" s="2"/>
      <c r="G340" s="6"/>
      <c r="L340" s="3"/>
      <c r="M340" s="3"/>
      <c r="N340" s="2"/>
    </row>
    <row r="341" spans="1:14" x14ac:dyDescent="0.35">
      <c r="A341" t="s">
        <v>1326</v>
      </c>
      <c r="E341" s="3"/>
      <c r="F341" s="2"/>
      <c r="G341" s="6"/>
      <c r="L341" s="3"/>
      <c r="M341" s="3"/>
      <c r="N341" s="2"/>
    </row>
    <row r="342" spans="1:14" x14ac:dyDescent="0.35">
      <c r="A342" t="s">
        <v>1327</v>
      </c>
      <c r="E342" s="3"/>
      <c r="F342" s="2"/>
      <c r="G342" s="6"/>
      <c r="L342" s="3"/>
      <c r="M342" s="3"/>
      <c r="N342" s="2"/>
    </row>
    <row r="343" spans="1:14" x14ac:dyDescent="0.35">
      <c r="A343" t="s">
        <v>1328</v>
      </c>
      <c r="E343" s="3"/>
      <c r="F343" s="2"/>
      <c r="G343" s="6"/>
      <c r="L343" s="3"/>
      <c r="M343" s="3"/>
      <c r="N343" s="2"/>
    </row>
    <row r="344" spans="1:14" x14ac:dyDescent="0.35">
      <c r="A344" t="s">
        <v>279</v>
      </c>
      <c r="E344" s="3"/>
      <c r="F344" s="2"/>
      <c r="G344" s="6"/>
      <c r="L344" s="3"/>
      <c r="M344" s="3"/>
      <c r="N344" s="2"/>
    </row>
    <row r="345" spans="1:14" x14ac:dyDescent="0.35">
      <c r="A345" t="s">
        <v>1329</v>
      </c>
      <c r="E345" s="3"/>
      <c r="F345" s="2"/>
      <c r="G345" s="6"/>
      <c r="L345" s="3"/>
      <c r="M345" s="3"/>
      <c r="N345" s="2"/>
    </row>
    <row r="346" spans="1:14" x14ac:dyDescent="0.35">
      <c r="A346" t="s">
        <v>1330</v>
      </c>
      <c r="E346" s="3"/>
      <c r="F346" s="2"/>
      <c r="M346" s="3"/>
      <c r="N346" s="2"/>
    </row>
    <row r="347" spans="1:14" x14ac:dyDescent="0.35">
      <c r="A347" t="s">
        <v>1331</v>
      </c>
      <c r="E347" s="3"/>
      <c r="F347" s="2"/>
      <c r="M347" s="3"/>
      <c r="N347" s="2"/>
    </row>
    <row r="348" spans="1:14" x14ac:dyDescent="0.35">
      <c r="A348" t="s">
        <v>1332</v>
      </c>
      <c r="E348" s="3"/>
      <c r="F348" s="2"/>
      <c r="M348" s="3"/>
      <c r="N348" s="2"/>
    </row>
    <row r="349" spans="1:14" x14ac:dyDescent="0.35">
      <c r="A349" t="s">
        <v>1333</v>
      </c>
      <c r="E349" s="3"/>
      <c r="F349" s="2"/>
      <c r="M349" s="3"/>
      <c r="N349" s="2"/>
    </row>
    <row r="350" spans="1:14" x14ac:dyDescent="0.35">
      <c r="A350" t="s">
        <v>1334</v>
      </c>
      <c r="E350" s="3"/>
      <c r="F350" s="2"/>
      <c r="M350" s="3"/>
      <c r="N350" s="2"/>
    </row>
    <row r="351" spans="1:14" x14ac:dyDescent="0.35">
      <c r="A351" t="s">
        <v>1335</v>
      </c>
      <c r="E351" s="3"/>
      <c r="F351" s="2"/>
      <c r="M351" s="3"/>
      <c r="N351" s="2"/>
    </row>
    <row r="352" spans="1:14" x14ac:dyDescent="0.35">
      <c r="A352" t="s">
        <v>1336</v>
      </c>
      <c r="E352" s="3"/>
      <c r="F352" s="2"/>
      <c r="M352" s="3"/>
      <c r="N352" s="2"/>
    </row>
    <row r="353" spans="1:14" x14ac:dyDescent="0.35">
      <c r="A353" t="s">
        <v>611</v>
      </c>
      <c r="E353" s="3"/>
      <c r="F353" s="2"/>
      <c r="M353" s="3"/>
      <c r="N353" s="2"/>
    </row>
    <row r="354" spans="1:14" x14ac:dyDescent="0.35">
      <c r="A354" t="s">
        <v>353</v>
      </c>
      <c r="E354" s="3"/>
      <c r="F354" s="2"/>
      <c r="M354" s="3"/>
      <c r="N354" s="2"/>
    </row>
    <row r="355" spans="1:14" x14ac:dyDescent="0.35">
      <c r="A355" t="s">
        <v>287</v>
      </c>
      <c r="E355" s="3"/>
      <c r="F355" s="2"/>
      <c r="M355" s="3"/>
      <c r="N355" s="2"/>
    </row>
    <row r="356" spans="1:14" x14ac:dyDescent="0.35">
      <c r="A356" t="s">
        <v>1337</v>
      </c>
      <c r="E356" s="3"/>
      <c r="F356" s="2"/>
      <c r="M356" s="3"/>
      <c r="N356" s="2"/>
    </row>
    <row r="357" spans="1:14" x14ac:dyDescent="0.35">
      <c r="A357" t="s">
        <v>1040</v>
      </c>
      <c r="E357" s="3"/>
      <c r="F357" s="2"/>
      <c r="M357" s="3"/>
      <c r="N357" s="2"/>
    </row>
    <row r="358" spans="1:14" x14ac:dyDescent="0.35">
      <c r="A358" t="s">
        <v>1338</v>
      </c>
      <c r="E358" s="3"/>
      <c r="F358" s="2"/>
      <c r="M358" s="3"/>
      <c r="N358" s="2"/>
    </row>
    <row r="359" spans="1:14" x14ac:dyDescent="0.35">
      <c r="A359" t="s">
        <v>290</v>
      </c>
      <c r="E359" s="3"/>
      <c r="F359" s="2"/>
      <c r="M359" s="3"/>
      <c r="N359" s="2"/>
    </row>
    <row r="360" spans="1:14" x14ac:dyDescent="0.35">
      <c r="A360" t="s">
        <v>1339</v>
      </c>
      <c r="E360" s="3"/>
      <c r="F360" s="2"/>
      <c r="M360" s="3"/>
      <c r="N360" s="2"/>
    </row>
    <row r="361" spans="1:14" x14ac:dyDescent="0.35">
      <c r="A361" t="s">
        <v>390</v>
      </c>
      <c r="E361" s="3"/>
      <c r="F361" s="2"/>
      <c r="M361" s="3"/>
      <c r="N361" s="2"/>
    </row>
    <row r="362" spans="1:14" x14ac:dyDescent="0.35">
      <c r="A362" t="s">
        <v>1116</v>
      </c>
      <c r="E362" s="3"/>
      <c r="F362" s="2"/>
      <c r="M362" s="3"/>
      <c r="N362" s="2"/>
    </row>
    <row r="363" spans="1:14" x14ac:dyDescent="0.35">
      <c r="A363" t="s">
        <v>879</v>
      </c>
      <c r="E363" s="3"/>
      <c r="F363" s="2"/>
      <c r="M363" s="3"/>
      <c r="N363" s="2"/>
    </row>
    <row r="364" spans="1:14" x14ac:dyDescent="0.35">
      <c r="A364" t="s">
        <v>293</v>
      </c>
      <c r="E364" s="3"/>
      <c r="F364" s="2"/>
      <c r="M364" s="3"/>
      <c r="N364" s="2"/>
    </row>
    <row r="365" spans="1:14" x14ac:dyDescent="0.35">
      <c r="A365" t="s">
        <v>294</v>
      </c>
      <c r="E365" s="3"/>
      <c r="F365" s="2"/>
      <c r="M365" s="3"/>
      <c r="N365" s="2"/>
    </row>
    <row r="366" spans="1:14" x14ac:dyDescent="0.35">
      <c r="A366" t="s">
        <v>295</v>
      </c>
      <c r="E366" s="3"/>
      <c r="F366" s="2"/>
      <c r="M366" s="3"/>
      <c r="N366" s="2"/>
    </row>
    <row r="367" spans="1:14" x14ac:dyDescent="0.35">
      <c r="A367" t="s">
        <v>1340</v>
      </c>
      <c r="E367" s="4"/>
      <c r="F367" s="5"/>
      <c r="G367" s="1"/>
      <c r="M367" s="3"/>
      <c r="N367" s="2"/>
    </row>
    <row r="368" spans="1:14" x14ac:dyDescent="0.35">
      <c r="A368" t="s">
        <v>1341</v>
      </c>
    </row>
    <row r="369" spans="1:1" x14ac:dyDescent="0.35">
      <c r="A369" t="s">
        <v>1342</v>
      </c>
    </row>
    <row r="370" spans="1:1" x14ac:dyDescent="0.35">
      <c r="A370" t="s">
        <v>1343</v>
      </c>
    </row>
    <row r="371" spans="1:1" x14ac:dyDescent="0.35">
      <c r="A371" t="s">
        <v>888</v>
      </c>
    </row>
    <row r="372" spans="1:1" x14ac:dyDescent="0.35">
      <c r="A372" t="s">
        <v>1118</v>
      </c>
    </row>
    <row r="373" spans="1:1" x14ac:dyDescent="0.35">
      <c r="A373" t="s">
        <v>354</v>
      </c>
    </row>
    <row r="374" spans="1:1" x14ac:dyDescent="0.35">
      <c r="A374" t="s">
        <v>297</v>
      </c>
    </row>
    <row r="375" spans="1:1" x14ac:dyDescent="0.35">
      <c r="A375" t="s">
        <v>1344</v>
      </c>
    </row>
    <row r="376" spans="1:1" x14ac:dyDescent="0.35">
      <c r="A376" t="s">
        <v>1119</v>
      </c>
    </row>
    <row r="377" spans="1:1" x14ac:dyDescent="0.35">
      <c r="A377" t="s">
        <v>1345</v>
      </c>
    </row>
    <row r="378" spans="1:1" x14ac:dyDescent="0.35">
      <c r="A378" t="s">
        <v>1120</v>
      </c>
    </row>
    <row r="379" spans="1:1" x14ac:dyDescent="0.35">
      <c r="A379" t="s">
        <v>367</v>
      </c>
    </row>
    <row r="380" spans="1:1" x14ac:dyDescent="0.35">
      <c r="A380" t="s">
        <v>1346</v>
      </c>
    </row>
    <row r="381" spans="1:1" x14ac:dyDescent="0.35">
      <c r="A381" t="s">
        <v>111</v>
      </c>
    </row>
    <row r="382" spans="1:1" x14ac:dyDescent="0.35">
      <c r="A382" t="s">
        <v>392</v>
      </c>
    </row>
    <row r="383" spans="1:1" x14ac:dyDescent="0.35">
      <c r="A383" t="s">
        <v>621</v>
      </c>
    </row>
    <row r="384" spans="1:1" x14ac:dyDescent="0.35">
      <c r="A384" t="s">
        <v>116</v>
      </c>
    </row>
    <row r="385" spans="1:1" x14ac:dyDescent="0.35">
      <c r="A385" t="s">
        <v>304</v>
      </c>
    </row>
    <row r="386" spans="1:1" x14ac:dyDescent="0.35">
      <c r="A386" t="s">
        <v>393</v>
      </c>
    </row>
    <row r="387" spans="1:1" x14ac:dyDescent="0.35">
      <c r="A387" t="s">
        <v>306</v>
      </c>
    </row>
    <row r="388" spans="1:1" x14ac:dyDescent="0.35">
      <c r="A388" t="s">
        <v>1047</v>
      </c>
    </row>
    <row r="389" spans="1:1" x14ac:dyDescent="0.35">
      <c r="A389" t="s">
        <v>1347</v>
      </c>
    </row>
    <row r="390" spans="1:1" x14ac:dyDescent="0.35">
      <c r="A390" t="s">
        <v>1348</v>
      </c>
    </row>
    <row r="391" spans="1:1" x14ac:dyDescent="0.35">
      <c r="A391" t="s">
        <v>1349</v>
      </c>
    </row>
    <row r="392" spans="1:1" x14ac:dyDescent="0.35">
      <c r="A392" t="s">
        <v>1350</v>
      </c>
    </row>
    <row r="393" spans="1:1" x14ac:dyDescent="0.35">
      <c r="A393" t="s">
        <v>1351</v>
      </c>
    </row>
    <row r="394" spans="1:1" x14ac:dyDescent="0.35">
      <c r="A394" t="s">
        <v>316</v>
      </c>
    </row>
    <row r="395" spans="1:1" x14ac:dyDescent="0.35">
      <c r="A395" t="s">
        <v>1352</v>
      </c>
    </row>
    <row r="396" spans="1:1" x14ac:dyDescent="0.35">
      <c r="A396" t="s">
        <v>1353</v>
      </c>
    </row>
    <row r="397" spans="1:1" x14ac:dyDescent="0.35">
      <c r="A397" t="s">
        <v>1354</v>
      </c>
    </row>
    <row r="398" spans="1:1" x14ac:dyDescent="0.35">
      <c r="A398" t="s">
        <v>1355</v>
      </c>
    </row>
    <row r="399" spans="1:1" x14ac:dyDescent="0.35">
      <c r="A399" t="s">
        <v>1356</v>
      </c>
    </row>
    <row r="400" spans="1:1" x14ac:dyDescent="0.35">
      <c r="A400" t="s">
        <v>1357</v>
      </c>
    </row>
    <row r="401" spans="1:1" x14ac:dyDescent="0.35">
      <c r="A401" t="s">
        <v>1358</v>
      </c>
    </row>
    <row r="402" spans="1:1" x14ac:dyDescent="0.35">
      <c r="A402" t="s">
        <v>1359</v>
      </c>
    </row>
    <row r="403" spans="1:1" x14ac:dyDescent="0.35">
      <c r="A403" t="s">
        <v>325</v>
      </c>
    </row>
    <row r="404" spans="1:1" x14ac:dyDescent="0.35">
      <c r="A404" t="s">
        <v>1360</v>
      </c>
    </row>
    <row r="405" spans="1:1" x14ac:dyDescent="0.35">
      <c r="A405" t="s">
        <v>1361</v>
      </c>
    </row>
    <row r="406" spans="1:1" x14ac:dyDescent="0.35">
      <c r="A406" t="s">
        <v>1362</v>
      </c>
    </row>
    <row r="407" spans="1:1" x14ac:dyDescent="0.35">
      <c r="A407" t="s">
        <v>1363</v>
      </c>
    </row>
    <row r="408" spans="1:1" x14ac:dyDescent="0.35">
      <c r="A408" t="s">
        <v>1364</v>
      </c>
    </row>
    <row r="409" spans="1:1" x14ac:dyDescent="0.35">
      <c r="A409" t="s">
        <v>1365</v>
      </c>
    </row>
    <row r="410" spans="1:1" x14ac:dyDescent="0.35">
      <c r="A410" t="s">
        <v>1366</v>
      </c>
    </row>
    <row r="411" spans="1:1" x14ac:dyDescent="0.35">
      <c r="A411" t="s">
        <v>1367</v>
      </c>
    </row>
    <row r="412" spans="1:1" x14ac:dyDescent="0.35">
      <c r="A412" t="s">
        <v>1368</v>
      </c>
    </row>
    <row r="413" spans="1:1" x14ac:dyDescent="0.35">
      <c r="A413" t="s">
        <v>1369</v>
      </c>
    </row>
    <row r="414" spans="1:1" x14ac:dyDescent="0.35">
      <c r="A414" t="s">
        <v>1370</v>
      </c>
    </row>
    <row r="415" spans="1:1" x14ac:dyDescent="0.35">
      <c r="A415" t="s">
        <v>1371</v>
      </c>
    </row>
    <row r="416" spans="1:1" x14ac:dyDescent="0.35">
      <c r="A416" t="s">
        <v>1062</v>
      </c>
    </row>
    <row r="417" spans="1:1" x14ac:dyDescent="0.35">
      <c r="A417" t="s">
        <v>1372</v>
      </c>
    </row>
    <row r="418" spans="1:1" x14ac:dyDescent="0.35">
      <c r="A418" t="s">
        <v>121</v>
      </c>
    </row>
    <row r="419" spans="1:1" x14ac:dyDescent="0.35">
      <c r="A419" t="s">
        <v>1373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7FA14-23B2-4A14-AD74-BF8CEFCF6207}">
  <dimension ref="A1:N476"/>
  <sheetViews>
    <sheetView topLeftCell="A78" zoomScale="80" zoomScaleNormal="80" workbookViewId="0">
      <selection activeCell="A93" sqref="A93"/>
    </sheetView>
  </sheetViews>
  <sheetFormatPr defaultRowHeight="14.5" x14ac:dyDescent="0.35"/>
  <sheetData>
    <row r="1" spans="1:1" x14ac:dyDescent="0.35">
      <c r="A1" t="s">
        <v>1375</v>
      </c>
    </row>
    <row r="3" spans="1:1" x14ac:dyDescent="0.35">
      <c r="A3" t="s">
        <v>0</v>
      </c>
    </row>
    <row r="4" spans="1:1" x14ac:dyDescent="0.35">
      <c r="A4" t="s">
        <v>1</v>
      </c>
    </row>
    <row r="5" spans="1:1" x14ac:dyDescent="0.35">
      <c r="A5" t="s">
        <v>2</v>
      </c>
    </row>
    <row r="6" spans="1:1" x14ac:dyDescent="0.35">
      <c r="A6" t="s">
        <v>3</v>
      </c>
    </row>
    <row r="8" spans="1:1" x14ac:dyDescent="0.35">
      <c r="A8" t="s">
        <v>4</v>
      </c>
    </row>
    <row r="9" spans="1:1" x14ac:dyDescent="0.35">
      <c r="A9" t="s">
        <v>5</v>
      </c>
    </row>
    <row r="10" spans="1:1" x14ac:dyDescent="0.35">
      <c r="A10" t="s">
        <v>6</v>
      </c>
    </row>
    <row r="12" spans="1:1" x14ac:dyDescent="0.35">
      <c r="A12" t="s">
        <v>358</v>
      </c>
    </row>
    <row r="13" spans="1:1" x14ac:dyDescent="0.35">
      <c r="A13" t="s">
        <v>122</v>
      </c>
    </row>
    <row r="14" spans="1:1" x14ac:dyDescent="0.35">
      <c r="A14" t="s">
        <v>8</v>
      </c>
    </row>
    <row r="15" spans="1:1" x14ac:dyDescent="0.35">
      <c r="A15" t="s">
        <v>123</v>
      </c>
    </row>
    <row r="16" spans="1:1" x14ac:dyDescent="0.35">
      <c r="A16" t="s">
        <v>397</v>
      </c>
    </row>
    <row r="17" spans="1:1" x14ac:dyDescent="0.35">
      <c r="A17" t="s">
        <v>9</v>
      </c>
    </row>
    <row r="18" spans="1:1" x14ac:dyDescent="0.35">
      <c r="A18" t="s">
        <v>125</v>
      </c>
    </row>
    <row r="19" spans="1:1" x14ac:dyDescent="0.35">
      <c r="A19" t="s">
        <v>10</v>
      </c>
    </row>
    <row r="20" spans="1:1" x14ac:dyDescent="0.35">
      <c r="A20" t="s">
        <v>1124</v>
      </c>
    </row>
    <row r="21" spans="1:1" x14ac:dyDescent="0.35">
      <c r="A21" t="s">
        <v>11</v>
      </c>
    </row>
    <row r="22" spans="1:1" x14ac:dyDescent="0.35">
      <c r="A22" t="s">
        <v>127</v>
      </c>
    </row>
    <row r="23" spans="1:1" x14ac:dyDescent="0.35">
      <c r="A23" t="s">
        <v>12</v>
      </c>
    </row>
    <row r="24" spans="1:1" x14ac:dyDescent="0.35">
      <c r="A24" t="s">
        <v>13</v>
      </c>
    </row>
    <row r="25" spans="1:1" x14ac:dyDescent="0.35">
      <c r="A25" t="s">
        <v>125</v>
      </c>
    </row>
    <row r="26" spans="1:1" x14ac:dyDescent="0.35">
      <c r="A26" t="s">
        <v>10</v>
      </c>
    </row>
    <row r="27" spans="1:1" x14ac:dyDescent="0.35">
      <c r="A27" t="s">
        <v>1071</v>
      </c>
    </row>
    <row r="28" spans="1:1" x14ac:dyDescent="0.35">
      <c r="A28" t="s">
        <v>128</v>
      </c>
    </row>
    <row r="29" spans="1:1" x14ac:dyDescent="0.35">
      <c r="A29" t="s">
        <v>129</v>
      </c>
    </row>
    <row r="30" spans="1:1" x14ac:dyDescent="0.35">
      <c r="A30" t="s">
        <v>14</v>
      </c>
    </row>
    <row r="31" spans="1:1" x14ac:dyDescent="0.35">
      <c r="A31" t="s">
        <v>15</v>
      </c>
    </row>
    <row r="32" spans="1:1" x14ac:dyDescent="0.35">
      <c r="A32" t="s">
        <v>16</v>
      </c>
    </row>
    <row r="33" spans="1:1" x14ac:dyDescent="0.35">
      <c r="A33" t="s">
        <v>1072</v>
      </c>
    </row>
    <row r="35" spans="1:1" x14ac:dyDescent="0.35">
      <c r="A35" t="s">
        <v>17</v>
      </c>
    </row>
    <row r="36" spans="1:1" x14ac:dyDescent="0.35">
      <c r="A36" t="s">
        <v>18</v>
      </c>
    </row>
    <row r="38" spans="1:1" x14ac:dyDescent="0.35">
      <c r="A38" t="s">
        <v>400</v>
      </c>
    </row>
    <row r="39" spans="1:1" x14ac:dyDescent="0.35">
      <c r="A39" t="s">
        <v>1129</v>
      </c>
    </row>
    <row r="40" spans="1:1" x14ac:dyDescent="0.35">
      <c r="A40" t="s">
        <v>1130</v>
      </c>
    </row>
    <row r="41" spans="1:1" x14ac:dyDescent="0.35">
      <c r="A41" t="s">
        <v>1131</v>
      </c>
    </row>
    <row r="42" spans="1:1" x14ac:dyDescent="0.35">
      <c r="A42" t="s">
        <v>1132</v>
      </c>
    </row>
    <row r="43" spans="1:1" x14ac:dyDescent="0.35">
      <c r="A43" t="s">
        <v>1376</v>
      </c>
    </row>
    <row r="44" spans="1:1" x14ac:dyDescent="0.35">
      <c r="A44" t="s">
        <v>1377</v>
      </c>
    </row>
    <row r="45" spans="1:1" x14ac:dyDescent="0.35">
      <c r="A45" t="s">
        <v>1378</v>
      </c>
    </row>
    <row r="46" spans="1:1" x14ac:dyDescent="0.35">
      <c r="A46" t="s">
        <v>1379</v>
      </c>
    </row>
    <row r="47" spans="1:1" x14ac:dyDescent="0.35">
      <c r="A47" t="s">
        <v>1380</v>
      </c>
    </row>
    <row r="48" spans="1:1" x14ac:dyDescent="0.35">
      <c r="A48" t="s">
        <v>1381</v>
      </c>
    </row>
    <row r="49" spans="1:1" x14ac:dyDescent="0.35">
      <c r="A49" t="s">
        <v>1382</v>
      </c>
    </row>
    <row r="50" spans="1:1" x14ac:dyDescent="0.35">
      <c r="A50" t="s">
        <v>1383</v>
      </c>
    </row>
    <row r="51" spans="1:1" x14ac:dyDescent="0.35">
      <c r="A51" t="s">
        <v>1384</v>
      </c>
    </row>
    <row r="52" spans="1:1" x14ac:dyDescent="0.35">
      <c r="A52" t="s">
        <v>1385</v>
      </c>
    </row>
    <row r="53" spans="1:1" x14ac:dyDescent="0.35">
      <c r="A53" t="s">
        <v>1386</v>
      </c>
    </row>
    <row r="54" spans="1:1" x14ac:dyDescent="0.35">
      <c r="A54" t="s">
        <v>1387</v>
      </c>
    </row>
    <row r="55" spans="1:1" x14ac:dyDescent="0.35">
      <c r="A55" t="s">
        <v>1388</v>
      </c>
    </row>
    <row r="56" spans="1:1" x14ac:dyDescent="0.35">
      <c r="A56" t="s">
        <v>1389</v>
      </c>
    </row>
    <row r="57" spans="1:1" x14ac:dyDescent="0.35">
      <c r="A57" t="s">
        <v>1390</v>
      </c>
    </row>
    <row r="58" spans="1:1" x14ac:dyDescent="0.35">
      <c r="A58" t="s">
        <v>1391</v>
      </c>
    </row>
    <row r="59" spans="1:1" x14ac:dyDescent="0.35">
      <c r="A59" t="s">
        <v>1392</v>
      </c>
    </row>
    <row r="60" spans="1:1" x14ac:dyDescent="0.35">
      <c r="A60" t="s">
        <v>1393</v>
      </c>
    </row>
    <row r="61" spans="1:1" x14ac:dyDescent="0.35">
      <c r="A61" t="s">
        <v>1394</v>
      </c>
    </row>
    <row r="62" spans="1:1" x14ac:dyDescent="0.35">
      <c r="A62" t="s">
        <v>1395</v>
      </c>
    </row>
    <row r="63" spans="1:1" x14ac:dyDescent="0.35">
      <c r="A63" t="s">
        <v>1396</v>
      </c>
    </row>
    <row r="64" spans="1:1" x14ac:dyDescent="0.35">
      <c r="A64" t="s">
        <v>1397</v>
      </c>
    </row>
    <row r="65" spans="1:11" x14ac:dyDescent="0.35">
      <c r="A65" t="s">
        <v>1398</v>
      </c>
    </row>
    <row r="66" spans="1:11" x14ac:dyDescent="0.35">
      <c r="A66" t="s">
        <v>1399</v>
      </c>
    </row>
    <row r="67" spans="1:11" x14ac:dyDescent="0.35">
      <c r="A67" t="s">
        <v>1400</v>
      </c>
    </row>
    <row r="68" spans="1:11" x14ac:dyDescent="0.35">
      <c r="A68" t="s">
        <v>1401</v>
      </c>
    </row>
    <row r="69" spans="1:11" x14ac:dyDescent="0.35">
      <c r="A69" t="s">
        <v>1402</v>
      </c>
    </row>
    <row r="70" spans="1:11" x14ac:dyDescent="0.35">
      <c r="A70" t="s">
        <v>1403</v>
      </c>
    </row>
    <row r="71" spans="1:11" x14ac:dyDescent="0.35">
      <c r="A71" t="s">
        <v>1404</v>
      </c>
    </row>
    <row r="73" spans="1:11" x14ac:dyDescent="0.35">
      <c r="A73" t="s">
        <v>1405</v>
      </c>
    </row>
    <row r="74" spans="1:11" x14ac:dyDescent="0.35">
      <c r="A74" t="s">
        <v>1167</v>
      </c>
      <c r="G74" s="6"/>
    </row>
    <row r="75" spans="1:11" x14ac:dyDescent="0.35">
      <c r="A75" t="s">
        <v>1406</v>
      </c>
      <c r="E75" s="3"/>
      <c r="F75" s="2"/>
      <c r="G75" s="6"/>
    </row>
    <row r="76" spans="1:11" x14ac:dyDescent="0.35">
      <c r="A76" t="s">
        <v>1407</v>
      </c>
      <c r="E76" s="3"/>
      <c r="F76" s="2"/>
      <c r="G76" s="6"/>
      <c r="I76" s="7"/>
      <c r="J76" s="7"/>
      <c r="K76" s="7"/>
    </row>
    <row r="77" spans="1:11" x14ac:dyDescent="0.35">
      <c r="A77" t="s">
        <v>427</v>
      </c>
      <c r="E77" s="3"/>
      <c r="F77" s="2"/>
      <c r="G77" s="6"/>
    </row>
    <row r="78" spans="1:11" x14ac:dyDescent="0.35">
      <c r="A78" t="s">
        <v>1408</v>
      </c>
      <c r="E78" s="3"/>
      <c r="F78" s="2"/>
      <c r="G78" s="6"/>
    </row>
    <row r="79" spans="1:11" x14ac:dyDescent="0.35">
      <c r="E79" s="3"/>
      <c r="F79" s="2"/>
      <c r="G79" s="6"/>
    </row>
    <row r="80" spans="1:11" x14ac:dyDescent="0.35">
      <c r="A80" t="s">
        <v>20</v>
      </c>
      <c r="E80" s="3"/>
      <c r="F80" s="2"/>
      <c r="G80" s="6"/>
    </row>
    <row r="81" spans="1:7" x14ac:dyDescent="0.35">
      <c r="A81" t="s">
        <v>1409</v>
      </c>
      <c r="E81" s="3"/>
      <c r="F81" s="2"/>
      <c r="G81" s="6"/>
    </row>
    <row r="82" spans="1:7" x14ac:dyDescent="0.35">
      <c r="A82" t="s">
        <v>21</v>
      </c>
      <c r="E82" s="3"/>
      <c r="F82" s="2"/>
      <c r="G82" s="6"/>
    </row>
    <row r="83" spans="1:7" x14ac:dyDescent="0.35">
      <c r="A83" t="s">
        <v>1410</v>
      </c>
      <c r="E83" s="3"/>
      <c r="F83" s="2"/>
      <c r="G83" s="6"/>
    </row>
    <row r="84" spans="1:7" x14ac:dyDescent="0.35">
      <c r="A84" t="s">
        <v>1411</v>
      </c>
      <c r="E84" s="3"/>
      <c r="F84" s="2"/>
      <c r="G84" s="6"/>
    </row>
    <row r="85" spans="1:7" x14ac:dyDescent="0.35">
      <c r="A85" t="s">
        <v>22</v>
      </c>
      <c r="E85" s="3"/>
      <c r="F85" s="2"/>
      <c r="G85" s="6"/>
    </row>
    <row r="86" spans="1:7" x14ac:dyDescent="0.35">
      <c r="A86" t="s">
        <v>23</v>
      </c>
      <c r="E86" s="3"/>
      <c r="F86" s="2"/>
      <c r="G86" s="6"/>
    </row>
    <row r="87" spans="1:7" x14ac:dyDescent="0.35">
      <c r="A87" t="s">
        <v>1412</v>
      </c>
      <c r="E87" s="3"/>
      <c r="F87" s="2"/>
      <c r="G87" s="6"/>
    </row>
    <row r="88" spans="1:7" x14ac:dyDescent="0.35">
      <c r="E88" s="3"/>
      <c r="F88" s="2"/>
      <c r="G88" s="6"/>
    </row>
    <row r="89" spans="1:7" x14ac:dyDescent="0.35">
      <c r="A89" t="s">
        <v>1413</v>
      </c>
      <c r="E89" s="3"/>
      <c r="F89" s="2"/>
      <c r="G89" s="6"/>
    </row>
    <row r="90" spans="1:7" x14ac:dyDescent="0.35">
      <c r="E90" s="3"/>
      <c r="F90" s="2"/>
      <c r="G90" s="6"/>
    </row>
    <row r="91" spans="1:7" x14ac:dyDescent="0.35">
      <c r="A91" t="s">
        <v>1664</v>
      </c>
      <c r="E91" s="3"/>
      <c r="F91" s="2"/>
      <c r="G91" s="6"/>
    </row>
    <row r="92" spans="1:7" x14ac:dyDescent="0.35">
      <c r="A92" t="s">
        <v>1414</v>
      </c>
      <c r="E92" s="3"/>
      <c r="F92" s="2"/>
      <c r="G92" s="6"/>
    </row>
    <row r="93" spans="1:7" s="8" customFormat="1" x14ac:dyDescent="0.35">
      <c r="A93" s="8" t="s">
        <v>1415</v>
      </c>
      <c r="E93" s="10"/>
      <c r="F93" s="11"/>
      <c r="G93" s="9"/>
    </row>
    <row r="94" spans="1:7" x14ac:dyDescent="0.35">
      <c r="A94" t="s">
        <v>1416</v>
      </c>
      <c r="E94" s="3"/>
      <c r="F94" s="2"/>
      <c r="G94" s="6"/>
    </row>
    <row r="95" spans="1:7" x14ac:dyDescent="0.35">
      <c r="E95" s="3"/>
      <c r="F95" s="2"/>
      <c r="G95" s="6"/>
    </row>
    <row r="96" spans="1:7" x14ac:dyDescent="0.35">
      <c r="A96" t="s">
        <v>24</v>
      </c>
      <c r="E96" s="3"/>
      <c r="F96" s="2"/>
      <c r="G96" s="6"/>
    </row>
    <row r="97" spans="1:7" x14ac:dyDescent="0.35">
      <c r="A97" t="s">
        <v>25</v>
      </c>
      <c r="E97" s="3"/>
      <c r="F97" s="2"/>
      <c r="G97" s="6"/>
    </row>
    <row r="98" spans="1:7" x14ac:dyDescent="0.35">
      <c r="A98" t="s">
        <v>1417</v>
      </c>
      <c r="E98" s="3"/>
      <c r="F98" s="2"/>
      <c r="G98" s="6"/>
    </row>
    <row r="99" spans="1:7" x14ac:dyDescent="0.35">
      <c r="A99" t="s">
        <v>1418</v>
      </c>
      <c r="E99" s="3"/>
      <c r="F99" s="2"/>
      <c r="G99" s="6"/>
    </row>
    <row r="100" spans="1:7" x14ac:dyDescent="0.35">
      <c r="A100" t="s">
        <v>1181</v>
      </c>
      <c r="E100" s="3"/>
      <c r="F100" s="2"/>
      <c r="G100" s="6"/>
    </row>
    <row r="101" spans="1:7" x14ac:dyDescent="0.35">
      <c r="A101" t="s">
        <v>1419</v>
      </c>
      <c r="E101" s="3"/>
      <c r="F101" s="2"/>
      <c r="G101" s="6"/>
    </row>
    <row r="102" spans="1:7" x14ac:dyDescent="0.35">
      <c r="A102" t="s">
        <v>679</v>
      </c>
      <c r="E102" s="3"/>
      <c r="F102" s="2"/>
      <c r="G102" s="6"/>
    </row>
    <row r="103" spans="1:7" x14ac:dyDescent="0.35">
      <c r="A103" t="s">
        <v>435</v>
      </c>
      <c r="E103" s="3"/>
      <c r="F103" s="2"/>
      <c r="G103" s="6"/>
    </row>
    <row r="104" spans="1:7" x14ac:dyDescent="0.35">
      <c r="A104" t="s">
        <v>26</v>
      </c>
      <c r="E104" s="3"/>
      <c r="F104" s="2"/>
      <c r="G104" s="6"/>
    </row>
    <row r="105" spans="1:7" x14ac:dyDescent="0.35">
      <c r="A105" t="s">
        <v>1075</v>
      </c>
      <c r="E105" s="3"/>
      <c r="F105" s="2"/>
      <c r="G105" s="6"/>
    </row>
    <row r="106" spans="1:7" x14ac:dyDescent="0.35">
      <c r="A106" t="s">
        <v>680</v>
      </c>
      <c r="E106" s="3"/>
      <c r="F106" s="2"/>
      <c r="G106" s="6"/>
    </row>
    <row r="107" spans="1:7" x14ac:dyDescent="0.35">
      <c r="A107" t="s">
        <v>976</v>
      </c>
      <c r="E107" s="3"/>
      <c r="F107" s="2"/>
      <c r="G107" s="6"/>
    </row>
    <row r="108" spans="1:7" x14ac:dyDescent="0.35">
      <c r="A108" t="s">
        <v>1420</v>
      </c>
      <c r="E108" s="3"/>
      <c r="F108" s="2"/>
      <c r="G108" s="6"/>
    </row>
    <row r="109" spans="1:7" x14ac:dyDescent="0.35">
      <c r="A109" t="s">
        <v>1421</v>
      </c>
      <c r="E109" s="3"/>
      <c r="F109" s="2"/>
      <c r="G109" s="6"/>
    </row>
    <row r="110" spans="1:7" x14ac:dyDescent="0.35">
      <c r="A110" t="s">
        <v>1422</v>
      </c>
      <c r="E110" s="3"/>
      <c r="F110" s="2"/>
      <c r="G110" s="6"/>
    </row>
    <row r="111" spans="1:7" x14ac:dyDescent="0.35">
      <c r="A111" t="s">
        <v>1423</v>
      </c>
      <c r="E111" s="3"/>
      <c r="F111" s="2"/>
      <c r="G111" s="6"/>
    </row>
    <row r="112" spans="1:7" x14ac:dyDescent="0.35">
      <c r="A112" t="s">
        <v>1424</v>
      </c>
      <c r="E112" s="3"/>
      <c r="F112" s="2"/>
      <c r="G112" s="6"/>
    </row>
    <row r="113" spans="1:7" x14ac:dyDescent="0.35">
      <c r="A113" t="s">
        <v>1425</v>
      </c>
      <c r="E113" s="3"/>
      <c r="F113" s="2"/>
      <c r="G113" s="6"/>
    </row>
    <row r="114" spans="1:7" x14ac:dyDescent="0.35">
      <c r="A114" t="s">
        <v>443</v>
      </c>
      <c r="E114" s="3"/>
      <c r="F114" s="2"/>
      <c r="G114" s="6"/>
    </row>
    <row r="115" spans="1:7" x14ac:dyDescent="0.35">
      <c r="A115" t="s">
        <v>1426</v>
      </c>
      <c r="E115" s="3"/>
      <c r="F115" s="2"/>
      <c r="G115" s="6"/>
    </row>
    <row r="116" spans="1:7" x14ac:dyDescent="0.35">
      <c r="A116" t="s">
        <v>1427</v>
      </c>
      <c r="E116" s="3"/>
      <c r="F116" s="2"/>
      <c r="G116" s="6"/>
    </row>
    <row r="117" spans="1:7" x14ac:dyDescent="0.35">
      <c r="A117" t="s">
        <v>371</v>
      </c>
      <c r="E117" s="3"/>
      <c r="F117" s="2"/>
      <c r="G117" s="6"/>
    </row>
    <row r="118" spans="1:7" x14ac:dyDescent="0.35">
      <c r="A118" t="s">
        <v>978</v>
      </c>
      <c r="E118" s="3"/>
      <c r="F118" s="2"/>
      <c r="G118" s="6"/>
    </row>
    <row r="119" spans="1:7" x14ac:dyDescent="0.35">
      <c r="A119" t="s">
        <v>1428</v>
      </c>
      <c r="E119" s="3"/>
      <c r="F119" s="2"/>
      <c r="G119" s="6"/>
    </row>
    <row r="120" spans="1:7" x14ac:dyDescent="0.35">
      <c r="A120" t="s">
        <v>1429</v>
      </c>
      <c r="E120" s="3"/>
      <c r="F120" s="2"/>
      <c r="G120" s="6"/>
    </row>
    <row r="121" spans="1:7" x14ac:dyDescent="0.35">
      <c r="A121" t="s">
        <v>449</v>
      </c>
      <c r="E121" s="3"/>
      <c r="F121" s="2"/>
      <c r="G121" s="6"/>
    </row>
    <row r="122" spans="1:7" x14ac:dyDescent="0.35">
      <c r="A122" t="s">
        <v>692</v>
      </c>
      <c r="E122" s="3"/>
      <c r="F122" s="2"/>
      <c r="G122" s="6"/>
    </row>
    <row r="123" spans="1:7" x14ac:dyDescent="0.35">
      <c r="A123" t="s">
        <v>979</v>
      </c>
      <c r="E123" s="3"/>
      <c r="F123" s="2"/>
      <c r="G123" s="6"/>
    </row>
    <row r="124" spans="1:7" x14ac:dyDescent="0.35">
      <c r="A124" t="s">
        <v>1430</v>
      </c>
      <c r="E124" s="3"/>
      <c r="F124" s="2"/>
      <c r="G124" s="6"/>
    </row>
    <row r="125" spans="1:7" x14ac:dyDescent="0.35">
      <c r="A125" t="s">
        <v>1431</v>
      </c>
      <c r="E125" s="3"/>
      <c r="F125" s="2"/>
      <c r="G125" s="6"/>
    </row>
    <row r="126" spans="1:7" x14ac:dyDescent="0.35">
      <c r="A126" t="s">
        <v>1432</v>
      </c>
      <c r="E126" s="3"/>
      <c r="F126" s="2"/>
      <c r="G126" s="6"/>
    </row>
    <row r="127" spans="1:7" x14ac:dyDescent="0.35">
      <c r="A127" t="s">
        <v>1433</v>
      </c>
      <c r="E127" s="3"/>
      <c r="F127" s="2"/>
      <c r="G127" s="6"/>
    </row>
    <row r="128" spans="1:7" x14ac:dyDescent="0.35">
      <c r="A128" t="s">
        <v>453</v>
      </c>
      <c r="E128" s="3"/>
      <c r="F128" s="2"/>
      <c r="G128" s="6"/>
    </row>
    <row r="129" spans="1:7" x14ac:dyDescent="0.35">
      <c r="A129" t="s">
        <v>697</v>
      </c>
      <c r="E129" s="3"/>
      <c r="F129" s="2"/>
      <c r="G129" s="6"/>
    </row>
    <row r="130" spans="1:7" x14ac:dyDescent="0.35">
      <c r="A130" t="s">
        <v>1191</v>
      </c>
      <c r="E130" s="3"/>
      <c r="F130" s="2"/>
      <c r="G130" s="6"/>
    </row>
    <row r="131" spans="1:7" x14ac:dyDescent="0.35">
      <c r="A131" t="s">
        <v>1434</v>
      </c>
      <c r="E131" s="3"/>
      <c r="F131" s="2"/>
      <c r="G131" s="6"/>
    </row>
    <row r="132" spans="1:7" x14ac:dyDescent="0.35">
      <c r="A132" t="s">
        <v>456</v>
      </c>
      <c r="E132" s="3"/>
      <c r="F132" s="2"/>
      <c r="G132" s="6"/>
    </row>
    <row r="133" spans="1:7" x14ac:dyDescent="0.35">
      <c r="A133" t="s">
        <v>702</v>
      </c>
      <c r="E133" s="3"/>
      <c r="F133" s="2"/>
      <c r="G133" s="6"/>
    </row>
    <row r="134" spans="1:7" x14ac:dyDescent="0.35">
      <c r="A134" t="s">
        <v>459</v>
      </c>
      <c r="E134" s="3"/>
      <c r="F134" s="2"/>
      <c r="G134" s="6"/>
    </row>
    <row r="135" spans="1:7" x14ac:dyDescent="0.35">
      <c r="A135" t="s">
        <v>1195</v>
      </c>
      <c r="E135" s="3"/>
      <c r="F135" s="2"/>
      <c r="G135" s="6"/>
    </row>
    <row r="136" spans="1:7" x14ac:dyDescent="0.35">
      <c r="A136" t="s">
        <v>703</v>
      </c>
      <c r="E136" s="3"/>
      <c r="F136" s="2"/>
      <c r="G136" s="6"/>
    </row>
    <row r="137" spans="1:7" x14ac:dyDescent="0.35">
      <c r="A137" t="s">
        <v>1435</v>
      </c>
      <c r="E137" s="3"/>
      <c r="F137" s="2"/>
      <c r="G137" s="6"/>
    </row>
    <row r="138" spans="1:7" x14ac:dyDescent="0.35">
      <c r="A138" t="s">
        <v>1436</v>
      </c>
      <c r="E138" s="3"/>
      <c r="F138" s="2"/>
      <c r="G138" s="6"/>
    </row>
    <row r="139" spans="1:7" x14ac:dyDescent="0.35">
      <c r="A139" t="s">
        <v>1437</v>
      </c>
      <c r="E139" s="3"/>
      <c r="F139" s="2"/>
      <c r="G139" s="6"/>
    </row>
    <row r="140" spans="1:7" x14ac:dyDescent="0.35">
      <c r="A140" t="s">
        <v>1438</v>
      </c>
      <c r="E140" s="3"/>
      <c r="F140" s="2"/>
      <c r="G140" s="6"/>
    </row>
    <row r="141" spans="1:7" x14ac:dyDescent="0.35">
      <c r="A141" t="s">
        <v>1439</v>
      </c>
      <c r="E141" s="3"/>
      <c r="F141" s="2"/>
      <c r="G141" s="6"/>
    </row>
    <row r="142" spans="1:7" x14ac:dyDescent="0.35">
      <c r="A142" t="s">
        <v>463</v>
      </c>
      <c r="E142" s="3"/>
      <c r="F142" s="2"/>
      <c r="G142" s="6"/>
    </row>
    <row r="143" spans="1:7" x14ac:dyDescent="0.35">
      <c r="A143" t="s">
        <v>464</v>
      </c>
      <c r="E143" s="3"/>
      <c r="F143" s="2"/>
      <c r="G143" s="6"/>
    </row>
    <row r="144" spans="1:7" x14ac:dyDescent="0.35">
      <c r="A144" t="s">
        <v>1440</v>
      </c>
      <c r="E144" s="3"/>
      <c r="F144" s="2"/>
      <c r="G144" s="6"/>
    </row>
    <row r="145" spans="1:7" x14ac:dyDescent="0.35">
      <c r="A145" t="s">
        <v>467</v>
      </c>
      <c r="E145" s="3"/>
      <c r="F145" s="2"/>
      <c r="G145" s="6"/>
    </row>
    <row r="146" spans="1:7" x14ac:dyDescent="0.35">
      <c r="A146" t="s">
        <v>707</v>
      </c>
      <c r="E146" s="3"/>
      <c r="F146" s="2"/>
      <c r="G146" s="6"/>
    </row>
    <row r="147" spans="1:7" x14ac:dyDescent="0.35">
      <c r="A147" t="s">
        <v>1441</v>
      </c>
      <c r="E147" s="3"/>
      <c r="F147" s="2"/>
      <c r="G147" s="6"/>
    </row>
    <row r="148" spans="1:7" x14ac:dyDescent="0.35">
      <c r="A148" t="s">
        <v>1442</v>
      </c>
      <c r="E148" s="3"/>
      <c r="F148" s="2"/>
      <c r="G148" s="6"/>
    </row>
    <row r="149" spans="1:7" x14ac:dyDescent="0.35">
      <c r="A149" t="s">
        <v>1443</v>
      </c>
      <c r="E149" s="3"/>
      <c r="F149" s="2"/>
      <c r="G149" s="6"/>
    </row>
    <row r="150" spans="1:7" x14ac:dyDescent="0.35">
      <c r="A150" t="s">
        <v>1444</v>
      </c>
      <c r="E150" s="3"/>
      <c r="F150" s="2"/>
      <c r="G150" s="6"/>
    </row>
    <row r="151" spans="1:7" x14ac:dyDescent="0.35">
      <c r="A151" t="s">
        <v>710</v>
      </c>
      <c r="E151" s="3"/>
      <c r="F151" s="2"/>
      <c r="G151" s="6"/>
    </row>
    <row r="152" spans="1:7" x14ac:dyDescent="0.35">
      <c r="A152" t="s">
        <v>1445</v>
      </c>
      <c r="E152" s="3"/>
      <c r="F152" s="2"/>
      <c r="G152" s="6"/>
    </row>
    <row r="153" spans="1:7" x14ac:dyDescent="0.35">
      <c r="A153" t="s">
        <v>1446</v>
      </c>
      <c r="E153" s="3"/>
      <c r="F153" s="2"/>
      <c r="G153" s="6"/>
    </row>
    <row r="154" spans="1:7" x14ac:dyDescent="0.35">
      <c r="A154" t="s">
        <v>1447</v>
      </c>
      <c r="E154" s="3"/>
      <c r="F154" s="2"/>
      <c r="G154" s="6"/>
    </row>
    <row r="155" spans="1:7" x14ac:dyDescent="0.35">
      <c r="A155" t="s">
        <v>1083</v>
      </c>
      <c r="E155" s="3"/>
      <c r="F155" s="2"/>
      <c r="G155" s="6"/>
    </row>
    <row r="156" spans="1:7" x14ac:dyDescent="0.35">
      <c r="A156" t="s">
        <v>1448</v>
      </c>
      <c r="E156" s="3"/>
      <c r="F156" s="2"/>
      <c r="G156" s="6"/>
    </row>
    <row r="157" spans="1:7" x14ac:dyDescent="0.35">
      <c r="A157" t="s">
        <v>1449</v>
      </c>
      <c r="E157" s="3"/>
      <c r="F157" s="2"/>
      <c r="G157" s="6"/>
    </row>
    <row r="158" spans="1:7" x14ac:dyDescent="0.35">
      <c r="A158" t="s">
        <v>1450</v>
      </c>
      <c r="E158" s="3"/>
      <c r="F158" s="2"/>
      <c r="G158" s="6"/>
    </row>
    <row r="159" spans="1:7" x14ac:dyDescent="0.35">
      <c r="A159" t="s">
        <v>1451</v>
      </c>
      <c r="E159" s="3"/>
      <c r="F159" s="2"/>
      <c r="G159" s="6"/>
    </row>
    <row r="160" spans="1:7" x14ac:dyDescent="0.35">
      <c r="A160" t="s">
        <v>1452</v>
      </c>
      <c r="E160" s="3"/>
      <c r="F160" s="2"/>
      <c r="G160" s="6"/>
    </row>
    <row r="161" spans="1:7" x14ac:dyDescent="0.35">
      <c r="A161" t="s">
        <v>1453</v>
      </c>
      <c r="E161" s="3"/>
      <c r="F161" s="2"/>
      <c r="G161" s="6"/>
    </row>
    <row r="162" spans="1:7" x14ac:dyDescent="0.35">
      <c r="A162" t="s">
        <v>1454</v>
      </c>
      <c r="E162" s="3"/>
      <c r="F162" s="2"/>
      <c r="G162" s="6"/>
    </row>
    <row r="163" spans="1:7" x14ac:dyDescent="0.35">
      <c r="A163" t="s">
        <v>35</v>
      </c>
      <c r="E163" s="3"/>
      <c r="F163" s="2"/>
      <c r="G163" s="6"/>
    </row>
    <row r="164" spans="1:7" x14ac:dyDescent="0.35">
      <c r="A164" t="s">
        <v>1455</v>
      </c>
      <c r="E164" s="3"/>
      <c r="F164" s="2"/>
      <c r="G164" s="6"/>
    </row>
    <row r="165" spans="1:7" x14ac:dyDescent="0.35">
      <c r="A165" t="s">
        <v>1084</v>
      </c>
      <c r="E165" s="3"/>
      <c r="F165" s="2"/>
      <c r="G165" s="6"/>
    </row>
    <row r="166" spans="1:7" x14ac:dyDescent="0.35">
      <c r="A166" t="s">
        <v>1456</v>
      </c>
      <c r="E166" s="3"/>
      <c r="F166" s="2"/>
      <c r="G166" s="6"/>
    </row>
    <row r="167" spans="1:7" x14ac:dyDescent="0.35">
      <c r="A167" t="s">
        <v>1457</v>
      </c>
      <c r="E167" s="3"/>
      <c r="F167" s="2"/>
      <c r="G167" s="6"/>
    </row>
    <row r="168" spans="1:7" x14ac:dyDescent="0.35">
      <c r="A168" t="s">
        <v>1458</v>
      </c>
      <c r="E168" s="3"/>
      <c r="F168" s="2"/>
      <c r="G168" s="6"/>
    </row>
    <row r="169" spans="1:7" x14ac:dyDescent="0.35">
      <c r="A169" t="s">
        <v>1459</v>
      </c>
      <c r="E169" s="3"/>
      <c r="F169" s="2"/>
      <c r="G169" s="6"/>
    </row>
    <row r="170" spans="1:7" x14ac:dyDescent="0.35">
      <c r="A170" t="s">
        <v>1085</v>
      </c>
      <c r="E170" s="3"/>
      <c r="F170" s="2"/>
      <c r="G170" s="6"/>
    </row>
    <row r="171" spans="1:7" x14ac:dyDescent="0.35">
      <c r="A171" t="s">
        <v>1460</v>
      </c>
      <c r="E171" s="3"/>
      <c r="F171" s="2"/>
      <c r="G171" s="6"/>
    </row>
    <row r="172" spans="1:7" x14ac:dyDescent="0.35">
      <c r="A172" t="s">
        <v>1461</v>
      </c>
      <c r="E172" s="3"/>
      <c r="F172" s="2"/>
      <c r="G172" s="6"/>
    </row>
    <row r="173" spans="1:7" x14ac:dyDescent="0.35">
      <c r="A173" t="s">
        <v>1462</v>
      </c>
      <c r="E173" s="3"/>
      <c r="F173" s="2"/>
      <c r="G173" s="6"/>
    </row>
    <row r="174" spans="1:7" x14ac:dyDescent="0.35">
      <c r="A174" t="s">
        <v>1463</v>
      </c>
      <c r="E174" s="3"/>
      <c r="F174" s="2"/>
      <c r="G174" s="6"/>
    </row>
    <row r="175" spans="1:7" x14ac:dyDescent="0.35">
      <c r="A175" t="s">
        <v>1464</v>
      </c>
      <c r="E175" s="3"/>
      <c r="F175" s="2"/>
      <c r="G175" s="6"/>
    </row>
    <row r="176" spans="1:7" x14ac:dyDescent="0.35">
      <c r="A176" t="s">
        <v>731</v>
      </c>
      <c r="E176" s="3"/>
      <c r="F176" s="2"/>
      <c r="G176" s="6"/>
    </row>
    <row r="177" spans="1:7" x14ac:dyDescent="0.35">
      <c r="A177" t="s">
        <v>1465</v>
      </c>
      <c r="E177" s="3"/>
      <c r="F177" s="2"/>
      <c r="G177" s="6"/>
    </row>
    <row r="178" spans="1:7" x14ac:dyDescent="0.35">
      <c r="A178" t="s">
        <v>1466</v>
      </c>
      <c r="E178" s="3"/>
      <c r="F178" s="2"/>
      <c r="G178" s="6"/>
    </row>
    <row r="179" spans="1:7" x14ac:dyDescent="0.35">
      <c r="A179" t="s">
        <v>1467</v>
      </c>
      <c r="E179" s="3"/>
      <c r="F179" s="2"/>
      <c r="G179" s="6"/>
    </row>
    <row r="180" spans="1:7" x14ac:dyDescent="0.35">
      <c r="A180" t="s">
        <v>1468</v>
      </c>
      <c r="E180" s="3"/>
      <c r="F180" s="2"/>
      <c r="G180" s="6"/>
    </row>
    <row r="181" spans="1:7" x14ac:dyDescent="0.35">
      <c r="A181" t="s">
        <v>1469</v>
      </c>
      <c r="E181" s="3"/>
      <c r="F181" s="2"/>
      <c r="G181" s="6"/>
    </row>
    <row r="182" spans="1:7" x14ac:dyDescent="0.35">
      <c r="A182" t="s">
        <v>1470</v>
      </c>
      <c r="E182" s="3"/>
      <c r="F182" s="2"/>
      <c r="G182" s="6"/>
    </row>
    <row r="183" spans="1:7" x14ac:dyDescent="0.35">
      <c r="A183" t="s">
        <v>1471</v>
      </c>
      <c r="E183" s="3"/>
      <c r="F183" s="2"/>
      <c r="G183" s="6"/>
    </row>
    <row r="184" spans="1:7" x14ac:dyDescent="0.35">
      <c r="A184" t="s">
        <v>1472</v>
      </c>
      <c r="E184" s="3"/>
      <c r="F184" s="2"/>
      <c r="G184" s="6"/>
    </row>
    <row r="185" spans="1:7" x14ac:dyDescent="0.35">
      <c r="A185" t="s">
        <v>1473</v>
      </c>
      <c r="E185" s="3"/>
      <c r="F185" s="2"/>
      <c r="G185" s="6"/>
    </row>
    <row r="186" spans="1:7" x14ac:dyDescent="0.35">
      <c r="A186" t="s">
        <v>1474</v>
      </c>
      <c r="E186" s="3"/>
      <c r="F186" s="2"/>
      <c r="G186" s="6"/>
    </row>
    <row r="187" spans="1:7" x14ac:dyDescent="0.35">
      <c r="A187" t="s">
        <v>1475</v>
      </c>
      <c r="E187" s="3"/>
      <c r="F187" s="2"/>
      <c r="G187" s="6"/>
    </row>
    <row r="188" spans="1:7" x14ac:dyDescent="0.35">
      <c r="A188" t="s">
        <v>1476</v>
      </c>
      <c r="E188" s="3"/>
      <c r="F188" s="2"/>
      <c r="G188" s="6"/>
    </row>
    <row r="189" spans="1:7" x14ac:dyDescent="0.35">
      <c r="A189" t="s">
        <v>1477</v>
      </c>
      <c r="E189" s="3"/>
      <c r="F189" s="2"/>
      <c r="G189" s="6"/>
    </row>
    <row r="190" spans="1:7" x14ac:dyDescent="0.35">
      <c r="A190" t="s">
        <v>1087</v>
      </c>
      <c r="E190" s="3"/>
      <c r="F190" s="2"/>
      <c r="G190" s="6"/>
    </row>
    <row r="191" spans="1:7" x14ac:dyDescent="0.35">
      <c r="A191" t="s">
        <v>1478</v>
      </c>
      <c r="E191" s="3"/>
      <c r="F191" s="2"/>
      <c r="G191" s="6"/>
    </row>
    <row r="192" spans="1:7" x14ac:dyDescent="0.35">
      <c r="A192" t="s">
        <v>1479</v>
      </c>
      <c r="E192" s="3"/>
      <c r="F192" s="2"/>
      <c r="G192" s="6"/>
    </row>
    <row r="193" spans="1:7" x14ac:dyDescent="0.35">
      <c r="A193" t="s">
        <v>1480</v>
      </c>
      <c r="E193" s="3"/>
      <c r="F193" s="2"/>
      <c r="G193" s="6"/>
    </row>
    <row r="194" spans="1:7" x14ac:dyDescent="0.35">
      <c r="A194" t="s">
        <v>1481</v>
      </c>
      <c r="E194" s="3"/>
      <c r="F194" s="2"/>
      <c r="G194" s="6"/>
    </row>
    <row r="195" spans="1:7" x14ac:dyDescent="0.35">
      <c r="A195" t="s">
        <v>1482</v>
      </c>
      <c r="E195" s="3"/>
      <c r="F195" s="2"/>
      <c r="G195" s="6"/>
    </row>
    <row r="196" spans="1:7" x14ac:dyDescent="0.35">
      <c r="A196" t="s">
        <v>746</v>
      </c>
      <c r="E196" s="3"/>
      <c r="F196" s="2"/>
      <c r="G196" s="6"/>
    </row>
    <row r="197" spans="1:7" x14ac:dyDescent="0.35">
      <c r="A197" t="s">
        <v>1483</v>
      </c>
      <c r="E197" s="3"/>
      <c r="F197" s="2"/>
      <c r="G197" s="6"/>
    </row>
    <row r="198" spans="1:7" x14ac:dyDescent="0.35">
      <c r="A198" t="s">
        <v>1484</v>
      </c>
      <c r="E198" s="3"/>
      <c r="F198" s="2"/>
      <c r="G198" s="6"/>
    </row>
    <row r="199" spans="1:7" x14ac:dyDescent="0.35">
      <c r="A199" t="s">
        <v>1014</v>
      </c>
      <c r="E199" s="3"/>
      <c r="F199" s="2"/>
      <c r="G199" s="6"/>
    </row>
    <row r="200" spans="1:7" x14ac:dyDescent="0.35">
      <c r="A200" t="s">
        <v>1015</v>
      </c>
      <c r="E200" s="3"/>
      <c r="F200" s="2"/>
      <c r="G200" s="6"/>
    </row>
    <row r="201" spans="1:7" x14ac:dyDescent="0.35">
      <c r="A201" t="s">
        <v>1485</v>
      </c>
      <c r="E201" s="3"/>
      <c r="F201" s="2"/>
      <c r="G201" s="6"/>
    </row>
    <row r="202" spans="1:7" x14ac:dyDescent="0.35">
      <c r="A202" t="s">
        <v>506</v>
      </c>
      <c r="E202" s="3"/>
      <c r="F202" s="2"/>
      <c r="G202" s="6"/>
    </row>
    <row r="203" spans="1:7" x14ac:dyDescent="0.35">
      <c r="A203" t="s">
        <v>1486</v>
      </c>
      <c r="E203" s="3"/>
      <c r="F203" s="2"/>
      <c r="G203" s="6"/>
    </row>
    <row r="204" spans="1:7" x14ac:dyDescent="0.35">
      <c r="A204" t="s">
        <v>381</v>
      </c>
      <c r="E204" s="3"/>
      <c r="F204" s="2"/>
      <c r="G204" s="6"/>
    </row>
    <row r="205" spans="1:7" x14ac:dyDescent="0.35">
      <c r="A205" t="s">
        <v>1487</v>
      </c>
      <c r="E205" s="3"/>
      <c r="F205" s="2"/>
      <c r="G205" s="6"/>
    </row>
    <row r="206" spans="1:7" x14ac:dyDescent="0.35">
      <c r="A206" t="s">
        <v>42</v>
      </c>
      <c r="E206" s="3"/>
      <c r="F206" s="2"/>
      <c r="G206" s="6"/>
    </row>
    <row r="207" spans="1:7" x14ac:dyDescent="0.35">
      <c r="A207" t="s">
        <v>1488</v>
      </c>
      <c r="E207" s="3"/>
      <c r="F207" s="2"/>
      <c r="G207" s="6"/>
    </row>
    <row r="208" spans="1:7" x14ac:dyDescent="0.35">
      <c r="A208" t="s">
        <v>1489</v>
      </c>
      <c r="E208" s="3"/>
      <c r="F208" s="2"/>
      <c r="G208" s="6"/>
    </row>
    <row r="209" spans="1:7" x14ac:dyDescent="0.35">
      <c r="A209" t="s">
        <v>1490</v>
      </c>
      <c r="E209" s="3"/>
      <c r="F209" s="2"/>
      <c r="G209" s="6"/>
    </row>
    <row r="210" spans="1:7" x14ac:dyDescent="0.35">
      <c r="A210" t="s">
        <v>45</v>
      </c>
      <c r="E210" s="3"/>
      <c r="F210" s="2"/>
      <c r="G210" s="6"/>
    </row>
    <row r="211" spans="1:7" x14ac:dyDescent="0.35">
      <c r="A211" t="s">
        <v>510</v>
      </c>
      <c r="E211" s="3"/>
      <c r="F211" s="2"/>
      <c r="G211" s="6"/>
    </row>
    <row r="212" spans="1:7" x14ac:dyDescent="0.35">
      <c r="A212" t="s">
        <v>178</v>
      </c>
      <c r="E212" s="3"/>
      <c r="F212" s="2"/>
      <c r="G212" s="6"/>
    </row>
    <row r="213" spans="1:7" x14ac:dyDescent="0.35">
      <c r="A213" t="s">
        <v>1491</v>
      </c>
      <c r="E213" s="3"/>
      <c r="F213" s="2"/>
      <c r="G213" s="6"/>
    </row>
    <row r="214" spans="1:7" x14ac:dyDescent="0.35">
      <c r="A214" t="s">
        <v>382</v>
      </c>
      <c r="E214" s="3"/>
      <c r="F214" s="2"/>
      <c r="G214" s="6"/>
    </row>
    <row r="215" spans="1:7" x14ac:dyDescent="0.35">
      <c r="A215" t="s">
        <v>1492</v>
      </c>
      <c r="E215" s="3"/>
      <c r="F215" s="2"/>
      <c r="G215" s="6"/>
    </row>
    <row r="216" spans="1:7" x14ac:dyDescent="0.35">
      <c r="A216" t="s">
        <v>48</v>
      </c>
      <c r="E216" s="3"/>
      <c r="F216" s="2"/>
      <c r="G216" s="6"/>
    </row>
    <row r="217" spans="1:7" x14ac:dyDescent="0.35">
      <c r="A217" t="s">
        <v>1493</v>
      </c>
      <c r="E217" s="3"/>
      <c r="F217" s="2"/>
      <c r="G217" s="6"/>
    </row>
    <row r="218" spans="1:7" x14ac:dyDescent="0.35">
      <c r="A218" t="s">
        <v>1494</v>
      </c>
      <c r="E218" s="3"/>
      <c r="F218" s="2"/>
      <c r="G218" s="6"/>
    </row>
    <row r="219" spans="1:7" x14ac:dyDescent="0.35">
      <c r="A219" t="s">
        <v>1495</v>
      </c>
      <c r="E219" s="3"/>
      <c r="F219" s="2"/>
      <c r="G219" s="6"/>
    </row>
    <row r="220" spans="1:7" x14ac:dyDescent="0.35">
      <c r="A220" t="s">
        <v>181</v>
      </c>
      <c r="E220" s="3"/>
      <c r="F220" s="2"/>
      <c r="G220" s="6"/>
    </row>
    <row r="221" spans="1:7" x14ac:dyDescent="0.35">
      <c r="A221" t="s">
        <v>1496</v>
      </c>
      <c r="E221" s="3"/>
      <c r="F221" s="2"/>
      <c r="G221" s="6"/>
    </row>
    <row r="222" spans="1:7" x14ac:dyDescent="0.35">
      <c r="A222" t="s">
        <v>1497</v>
      </c>
      <c r="E222" s="3"/>
      <c r="F222" s="2"/>
      <c r="G222" s="6"/>
    </row>
    <row r="223" spans="1:7" x14ac:dyDescent="0.35">
      <c r="A223" t="s">
        <v>183</v>
      </c>
      <c r="E223" s="3"/>
      <c r="F223" s="2"/>
      <c r="G223" s="6"/>
    </row>
    <row r="224" spans="1:7" x14ac:dyDescent="0.35">
      <c r="A224" t="s">
        <v>1498</v>
      </c>
      <c r="E224" s="3"/>
      <c r="F224" s="2"/>
      <c r="G224" s="6"/>
    </row>
    <row r="225" spans="1:7" x14ac:dyDescent="0.35">
      <c r="A225" t="s">
        <v>1499</v>
      </c>
      <c r="E225" s="3"/>
      <c r="F225" s="2"/>
      <c r="G225" s="6"/>
    </row>
    <row r="226" spans="1:7" x14ac:dyDescent="0.35">
      <c r="A226" t="s">
        <v>1500</v>
      </c>
      <c r="E226" s="3"/>
      <c r="F226" s="2"/>
      <c r="G226" s="6"/>
    </row>
    <row r="227" spans="1:7" x14ac:dyDescent="0.35">
      <c r="A227" t="s">
        <v>1501</v>
      </c>
      <c r="E227" s="3"/>
      <c r="F227" s="2"/>
      <c r="G227" s="6"/>
    </row>
    <row r="228" spans="1:7" x14ac:dyDescent="0.35">
      <c r="A228" t="s">
        <v>770</v>
      </c>
      <c r="E228" s="3"/>
      <c r="F228" s="2"/>
      <c r="G228" s="6"/>
    </row>
    <row r="229" spans="1:7" x14ac:dyDescent="0.35">
      <c r="A229" t="s">
        <v>1502</v>
      </c>
      <c r="E229" s="3"/>
      <c r="F229" s="2"/>
      <c r="G229" s="6"/>
    </row>
    <row r="230" spans="1:7" x14ac:dyDescent="0.35">
      <c r="A230" t="s">
        <v>1503</v>
      </c>
      <c r="E230" s="3"/>
      <c r="F230" s="2"/>
      <c r="G230" s="6"/>
    </row>
    <row r="231" spans="1:7" x14ac:dyDescent="0.35">
      <c r="A231" t="s">
        <v>1090</v>
      </c>
      <c r="E231" s="3"/>
      <c r="F231" s="2"/>
      <c r="G231" s="6"/>
    </row>
    <row r="232" spans="1:7" x14ac:dyDescent="0.35">
      <c r="A232" t="s">
        <v>1504</v>
      </c>
      <c r="E232" s="3"/>
      <c r="F232" s="2"/>
      <c r="G232" s="6"/>
    </row>
    <row r="233" spans="1:7" x14ac:dyDescent="0.35">
      <c r="A233" t="s">
        <v>1505</v>
      </c>
      <c r="E233" s="3"/>
      <c r="F233" s="2"/>
      <c r="G233" s="6"/>
    </row>
    <row r="234" spans="1:7" x14ac:dyDescent="0.35">
      <c r="A234" t="s">
        <v>1506</v>
      </c>
      <c r="E234" s="3"/>
      <c r="F234" s="2"/>
      <c r="G234" s="6"/>
    </row>
    <row r="235" spans="1:7" x14ac:dyDescent="0.35">
      <c r="A235" t="s">
        <v>55</v>
      </c>
      <c r="E235" s="3"/>
      <c r="F235" s="2"/>
      <c r="G235" s="6"/>
    </row>
    <row r="236" spans="1:7" x14ac:dyDescent="0.35">
      <c r="A236" t="s">
        <v>1507</v>
      </c>
      <c r="E236" s="3"/>
      <c r="F236" s="2"/>
      <c r="G236" s="6"/>
    </row>
    <row r="237" spans="1:7" x14ac:dyDescent="0.35">
      <c r="A237" t="s">
        <v>1508</v>
      </c>
      <c r="E237" s="3"/>
      <c r="F237" s="2"/>
      <c r="G237" s="6"/>
    </row>
    <row r="238" spans="1:7" x14ac:dyDescent="0.35">
      <c r="A238" t="s">
        <v>1509</v>
      </c>
      <c r="E238" s="3"/>
      <c r="F238" s="2"/>
      <c r="G238" s="6"/>
    </row>
    <row r="239" spans="1:7" x14ac:dyDescent="0.35">
      <c r="A239" t="s">
        <v>1510</v>
      </c>
      <c r="E239" s="3"/>
      <c r="F239" s="2"/>
      <c r="G239" s="6"/>
    </row>
    <row r="240" spans="1:7" x14ac:dyDescent="0.35">
      <c r="A240" t="s">
        <v>1511</v>
      </c>
      <c r="E240" s="3"/>
      <c r="F240" s="2"/>
      <c r="G240" s="6"/>
    </row>
    <row r="241" spans="1:7" x14ac:dyDescent="0.35">
      <c r="A241" t="s">
        <v>1512</v>
      </c>
      <c r="E241" s="3"/>
      <c r="F241" s="2"/>
      <c r="G241" s="6"/>
    </row>
    <row r="242" spans="1:7" x14ac:dyDescent="0.35">
      <c r="A242" t="s">
        <v>1513</v>
      </c>
      <c r="E242" s="3"/>
      <c r="F242" s="2"/>
      <c r="G242" s="6"/>
    </row>
    <row r="243" spans="1:7" x14ac:dyDescent="0.35">
      <c r="A243" t="s">
        <v>1514</v>
      </c>
      <c r="E243" s="3"/>
      <c r="F243" s="2"/>
      <c r="G243" s="6"/>
    </row>
    <row r="244" spans="1:7" x14ac:dyDescent="0.35">
      <c r="A244" t="s">
        <v>1515</v>
      </c>
      <c r="E244" s="3"/>
      <c r="F244" s="2"/>
      <c r="G244" s="6"/>
    </row>
    <row r="245" spans="1:7" x14ac:dyDescent="0.35">
      <c r="A245" t="s">
        <v>1516</v>
      </c>
      <c r="E245" s="3"/>
      <c r="F245" s="2"/>
      <c r="G245" s="6"/>
    </row>
    <row r="246" spans="1:7" x14ac:dyDescent="0.35">
      <c r="A246" t="s">
        <v>1517</v>
      </c>
      <c r="E246" s="3"/>
      <c r="F246" s="2"/>
      <c r="G246" s="6"/>
    </row>
    <row r="247" spans="1:7" x14ac:dyDescent="0.35">
      <c r="A247" t="s">
        <v>1518</v>
      </c>
      <c r="E247" s="3"/>
      <c r="F247" s="2"/>
      <c r="G247" s="6"/>
    </row>
    <row r="248" spans="1:7" x14ac:dyDescent="0.35">
      <c r="A248" t="s">
        <v>1519</v>
      </c>
      <c r="E248" s="3"/>
      <c r="F248" s="2"/>
      <c r="G248" s="6"/>
    </row>
    <row r="249" spans="1:7" x14ac:dyDescent="0.35">
      <c r="A249" t="s">
        <v>1093</v>
      </c>
      <c r="E249" s="3"/>
      <c r="F249" s="2"/>
      <c r="G249" s="6"/>
    </row>
    <row r="250" spans="1:7" x14ac:dyDescent="0.35">
      <c r="A250" t="s">
        <v>1520</v>
      </c>
      <c r="E250" s="3"/>
      <c r="F250" s="2"/>
      <c r="G250" s="6"/>
    </row>
    <row r="251" spans="1:7" x14ac:dyDescent="0.35">
      <c r="A251" t="s">
        <v>1521</v>
      </c>
      <c r="E251" s="3"/>
      <c r="F251" s="2"/>
      <c r="G251" s="6"/>
    </row>
    <row r="252" spans="1:7" x14ac:dyDescent="0.35">
      <c r="A252" t="s">
        <v>1094</v>
      </c>
      <c r="E252" s="3"/>
      <c r="F252" s="2"/>
      <c r="G252" s="6"/>
    </row>
    <row r="253" spans="1:7" x14ac:dyDescent="0.35">
      <c r="A253" t="s">
        <v>1522</v>
      </c>
      <c r="E253" s="3"/>
      <c r="F253" s="2"/>
      <c r="G253" s="6"/>
    </row>
    <row r="254" spans="1:7" x14ac:dyDescent="0.35">
      <c r="A254" t="s">
        <v>1523</v>
      </c>
      <c r="E254" s="3"/>
      <c r="F254" s="2"/>
      <c r="G254" s="6"/>
    </row>
    <row r="255" spans="1:7" x14ac:dyDescent="0.35">
      <c r="A255" t="s">
        <v>1524</v>
      </c>
      <c r="E255" s="3"/>
      <c r="F255" s="2"/>
      <c r="G255" s="6"/>
    </row>
    <row r="256" spans="1:7" x14ac:dyDescent="0.35">
      <c r="A256" t="s">
        <v>1525</v>
      </c>
      <c r="E256" s="3"/>
      <c r="F256" s="2"/>
      <c r="G256" s="6"/>
    </row>
    <row r="257" spans="1:7" x14ac:dyDescent="0.35">
      <c r="A257" t="s">
        <v>1526</v>
      </c>
      <c r="E257" s="3"/>
      <c r="F257" s="2"/>
      <c r="G257" s="6"/>
    </row>
    <row r="258" spans="1:7" x14ac:dyDescent="0.35">
      <c r="A258" t="s">
        <v>1527</v>
      </c>
      <c r="E258" s="3"/>
      <c r="F258" s="2"/>
      <c r="G258" s="6"/>
    </row>
    <row r="259" spans="1:7" x14ac:dyDescent="0.35">
      <c r="A259" t="s">
        <v>1528</v>
      </c>
      <c r="E259" s="3"/>
      <c r="F259" s="2"/>
      <c r="G259" s="6"/>
    </row>
    <row r="260" spans="1:7" x14ac:dyDescent="0.35">
      <c r="A260" t="s">
        <v>803</v>
      </c>
      <c r="E260" s="3"/>
      <c r="F260" s="2"/>
      <c r="G260" s="6"/>
    </row>
    <row r="261" spans="1:7" x14ac:dyDescent="0.35">
      <c r="A261" t="s">
        <v>1529</v>
      </c>
      <c r="E261" s="3"/>
      <c r="F261" s="2"/>
      <c r="G261" s="6"/>
    </row>
    <row r="262" spans="1:7" x14ac:dyDescent="0.35">
      <c r="A262" t="s">
        <v>1530</v>
      </c>
      <c r="E262" s="3"/>
      <c r="F262" s="2"/>
      <c r="G262" s="6"/>
    </row>
    <row r="263" spans="1:7" x14ac:dyDescent="0.35">
      <c r="A263" t="s">
        <v>1531</v>
      </c>
      <c r="E263" s="3"/>
      <c r="F263" s="2"/>
      <c r="G263" s="6"/>
    </row>
    <row r="264" spans="1:7" x14ac:dyDescent="0.35">
      <c r="A264" t="s">
        <v>550</v>
      </c>
      <c r="E264" s="3"/>
      <c r="F264" s="2"/>
      <c r="G264" s="6"/>
    </row>
    <row r="265" spans="1:7" x14ac:dyDescent="0.35">
      <c r="A265" t="s">
        <v>1532</v>
      </c>
      <c r="E265" s="3"/>
      <c r="F265" s="2"/>
      <c r="G265" s="6"/>
    </row>
    <row r="266" spans="1:7" x14ac:dyDescent="0.35">
      <c r="A266" t="s">
        <v>1533</v>
      </c>
      <c r="E266" s="3"/>
      <c r="F266" s="2"/>
      <c r="G266" s="6"/>
    </row>
    <row r="267" spans="1:7" x14ac:dyDescent="0.35">
      <c r="A267" t="s">
        <v>1096</v>
      </c>
      <c r="E267" s="3"/>
      <c r="F267" s="2"/>
      <c r="G267" s="6"/>
    </row>
    <row r="268" spans="1:7" x14ac:dyDescent="0.35">
      <c r="A268" t="s">
        <v>64</v>
      </c>
      <c r="E268" s="3"/>
      <c r="F268" s="2"/>
      <c r="G268" s="6"/>
    </row>
    <row r="269" spans="1:7" x14ac:dyDescent="0.35">
      <c r="A269" t="s">
        <v>383</v>
      </c>
      <c r="E269" s="3"/>
      <c r="F269" s="2"/>
      <c r="G269" s="6"/>
    </row>
    <row r="270" spans="1:7" x14ac:dyDescent="0.35">
      <c r="A270" t="s">
        <v>809</v>
      </c>
      <c r="E270" s="4"/>
      <c r="F270" s="5"/>
      <c r="G270" s="1"/>
    </row>
    <row r="271" spans="1:7" x14ac:dyDescent="0.35">
      <c r="A271" t="s">
        <v>66</v>
      </c>
      <c r="E271" s="3"/>
      <c r="F271" s="2"/>
      <c r="G271" s="6"/>
    </row>
    <row r="272" spans="1:7" x14ac:dyDescent="0.35">
      <c r="A272" t="s">
        <v>67</v>
      </c>
      <c r="E272" s="3"/>
      <c r="F272" s="2"/>
      <c r="G272" s="6"/>
    </row>
    <row r="273" spans="1:7" x14ac:dyDescent="0.35">
      <c r="A273" t="s">
        <v>68</v>
      </c>
      <c r="E273" s="3"/>
      <c r="F273" s="2"/>
      <c r="G273" s="6"/>
    </row>
    <row r="274" spans="1:7" x14ac:dyDescent="0.35">
      <c r="A274" t="s">
        <v>69</v>
      </c>
      <c r="E274" s="3"/>
      <c r="F274" s="2"/>
      <c r="G274" s="6"/>
    </row>
    <row r="275" spans="1:7" x14ac:dyDescent="0.35">
      <c r="A275" t="s">
        <v>1534</v>
      </c>
      <c r="E275" s="3"/>
      <c r="F275" s="2"/>
      <c r="G275" s="6"/>
    </row>
    <row r="276" spans="1:7" x14ac:dyDescent="0.35">
      <c r="A276" t="s">
        <v>1535</v>
      </c>
      <c r="E276" s="3"/>
      <c r="F276" s="2"/>
      <c r="G276" s="6"/>
    </row>
    <row r="277" spans="1:7" x14ac:dyDescent="0.35">
      <c r="A277" t="s">
        <v>1536</v>
      </c>
      <c r="E277" s="3"/>
      <c r="F277" s="2"/>
      <c r="G277" s="6"/>
    </row>
    <row r="278" spans="1:7" x14ac:dyDescent="0.35">
      <c r="A278" t="s">
        <v>222</v>
      </c>
      <c r="E278" s="3"/>
      <c r="F278" s="2"/>
      <c r="G278" s="6"/>
    </row>
    <row r="279" spans="1:7" x14ac:dyDescent="0.35">
      <c r="A279" t="s">
        <v>1537</v>
      </c>
      <c r="E279" s="3"/>
      <c r="F279" s="2"/>
      <c r="G279" s="6"/>
    </row>
    <row r="280" spans="1:7" x14ac:dyDescent="0.35">
      <c r="A280" t="s">
        <v>1538</v>
      </c>
      <c r="E280" s="3"/>
      <c r="F280" s="2"/>
      <c r="G280" s="6"/>
    </row>
    <row r="281" spans="1:7" x14ac:dyDescent="0.35">
      <c r="A281" t="s">
        <v>1539</v>
      </c>
      <c r="E281" s="3"/>
      <c r="F281" s="2"/>
      <c r="G281" s="6"/>
    </row>
    <row r="282" spans="1:7" x14ac:dyDescent="0.35">
      <c r="A282" t="s">
        <v>1540</v>
      </c>
      <c r="E282" s="3"/>
      <c r="F282" s="2"/>
      <c r="G282" s="6"/>
    </row>
    <row r="283" spans="1:7" x14ac:dyDescent="0.35">
      <c r="A283" t="s">
        <v>1541</v>
      </c>
      <c r="E283" s="3"/>
      <c r="F283" s="2"/>
      <c r="G283" s="6"/>
    </row>
    <row r="284" spans="1:7" x14ac:dyDescent="0.35">
      <c r="A284" t="s">
        <v>1542</v>
      </c>
      <c r="E284" s="3"/>
      <c r="F284" s="2"/>
      <c r="G284" s="6"/>
    </row>
    <row r="285" spans="1:7" x14ac:dyDescent="0.35">
      <c r="A285" t="s">
        <v>1289</v>
      </c>
      <c r="E285" s="3"/>
      <c r="F285" s="2"/>
      <c r="G285" s="6"/>
    </row>
    <row r="286" spans="1:7" x14ac:dyDescent="0.35">
      <c r="A286" t="s">
        <v>1543</v>
      </c>
      <c r="E286" s="3"/>
      <c r="F286" s="2"/>
      <c r="G286" s="6"/>
    </row>
    <row r="287" spans="1:7" x14ac:dyDescent="0.35">
      <c r="A287" t="s">
        <v>1544</v>
      </c>
      <c r="E287" s="3"/>
      <c r="F287" s="2"/>
      <c r="G287" s="6"/>
    </row>
    <row r="288" spans="1:7" x14ac:dyDescent="0.35">
      <c r="A288" t="s">
        <v>1098</v>
      </c>
      <c r="E288" s="3"/>
      <c r="F288" s="2"/>
      <c r="G288" s="6"/>
    </row>
    <row r="289" spans="1:7" x14ac:dyDescent="0.35">
      <c r="A289" t="s">
        <v>1293</v>
      </c>
      <c r="E289" s="3"/>
      <c r="F289" s="2"/>
      <c r="G289" s="6"/>
    </row>
    <row r="290" spans="1:7" x14ac:dyDescent="0.35">
      <c r="A290" t="s">
        <v>1545</v>
      </c>
      <c r="E290" s="3"/>
      <c r="F290" s="2"/>
      <c r="G290" s="6"/>
    </row>
    <row r="291" spans="1:7" x14ac:dyDescent="0.35">
      <c r="A291" t="s">
        <v>1546</v>
      </c>
      <c r="E291" s="3"/>
      <c r="F291" s="2"/>
      <c r="G291" s="6"/>
    </row>
    <row r="292" spans="1:7" x14ac:dyDescent="0.35">
      <c r="A292" t="s">
        <v>1547</v>
      </c>
      <c r="E292" s="3"/>
      <c r="F292" s="2"/>
      <c r="G292" s="6"/>
    </row>
    <row r="293" spans="1:7" x14ac:dyDescent="0.35">
      <c r="A293" t="s">
        <v>1548</v>
      </c>
      <c r="E293" s="3"/>
      <c r="F293" s="2"/>
      <c r="G293" s="6"/>
    </row>
    <row r="294" spans="1:7" x14ac:dyDescent="0.35">
      <c r="A294" t="s">
        <v>1295</v>
      </c>
      <c r="E294" s="3"/>
      <c r="F294" s="2"/>
      <c r="G294" s="6"/>
    </row>
    <row r="295" spans="1:7" x14ac:dyDescent="0.35">
      <c r="A295" t="s">
        <v>1549</v>
      </c>
      <c r="E295" s="3"/>
      <c r="F295" s="2"/>
      <c r="G295" s="6"/>
    </row>
    <row r="296" spans="1:7" x14ac:dyDescent="0.35">
      <c r="A296" t="s">
        <v>1550</v>
      </c>
      <c r="E296" s="3"/>
      <c r="F296" s="2"/>
      <c r="G296" s="6"/>
    </row>
    <row r="297" spans="1:7" x14ac:dyDescent="0.35">
      <c r="A297" t="s">
        <v>1297</v>
      </c>
      <c r="E297" s="3"/>
      <c r="F297" s="2"/>
      <c r="G297" s="6"/>
    </row>
    <row r="298" spans="1:7" x14ac:dyDescent="0.35">
      <c r="A298" t="s">
        <v>1551</v>
      </c>
      <c r="E298" s="3"/>
      <c r="F298" s="2"/>
      <c r="G298" s="6"/>
    </row>
    <row r="299" spans="1:7" x14ac:dyDescent="0.35">
      <c r="A299" t="s">
        <v>1552</v>
      </c>
      <c r="E299" s="3"/>
      <c r="F299" s="2"/>
      <c r="G299" s="6"/>
    </row>
    <row r="300" spans="1:7" x14ac:dyDescent="0.35">
      <c r="A300" t="s">
        <v>1553</v>
      </c>
      <c r="E300" s="3"/>
      <c r="F300" s="2"/>
      <c r="G300" s="6"/>
    </row>
    <row r="301" spans="1:7" x14ac:dyDescent="0.35">
      <c r="A301" t="s">
        <v>1554</v>
      </c>
      <c r="E301" s="3"/>
      <c r="F301" s="2"/>
      <c r="G301" s="6"/>
    </row>
    <row r="302" spans="1:7" x14ac:dyDescent="0.35">
      <c r="A302" t="s">
        <v>349</v>
      </c>
      <c r="E302" s="3"/>
      <c r="F302" s="2"/>
      <c r="G302" s="6"/>
    </row>
    <row r="303" spans="1:7" x14ac:dyDescent="0.35">
      <c r="A303" t="s">
        <v>80</v>
      </c>
      <c r="E303" s="3"/>
      <c r="F303" s="2"/>
      <c r="G303" s="6"/>
    </row>
    <row r="304" spans="1:7" x14ac:dyDescent="0.35">
      <c r="A304" t="s">
        <v>1100</v>
      </c>
      <c r="E304" s="3"/>
      <c r="F304" s="2"/>
      <c r="G304" s="6"/>
    </row>
    <row r="305" spans="1:7" x14ac:dyDescent="0.35">
      <c r="A305" t="s">
        <v>240</v>
      </c>
      <c r="E305" s="3"/>
      <c r="F305" s="2"/>
      <c r="G305" s="6"/>
    </row>
    <row r="306" spans="1:7" x14ac:dyDescent="0.35">
      <c r="A306" t="s">
        <v>832</v>
      </c>
      <c r="E306" s="3"/>
      <c r="F306" s="2"/>
      <c r="G306" s="6"/>
    </row>
    <row r="307" spans="1:7" x14ac:dyDescent="0.35">
      <c r="A307" t="s">
        <v>386</v>
      </c>
      <c r="E307" s="3"/>
      <c r="F307" s="2"/>
      <c r="G307" s="6"/>
    </row>
    <row r="308" spans="1:7" x14ac:dyDescent="0.35">
      <c r="A308" t="s">
        <v>86</v>
      </c>
      <c r="E308" s="3"/>
      <c r="F308" s="2"/>
      <c r="G308" s="6"/>
    </row>
    <row r="309" spans="1:7" x14ac:dyDescent="0.35">
      <c r="A309" t="s">
        <v>245</v>
      </c>
      <c r="E309" s="3"/>
      <c r="F309" s="2"/>
      <c r="G309" s="6"/>
    </row>
    <row r="310" spans="1:7" x14ac:dyDescent="0.35">
      <c r="A310" t="s">
        <v>246</v>
      </c>
      <c r="E310" s="3"/>
      <c r="F310" s="2"/>
      <c r="G310" s="6"/>
    </row>
    <row r="311" spans="1:7" x14ac:dyDescent="0.35">
      <c r="A311" t="s">
        <v>350</v>
      </c>
      <c r="E311" s="3"/>
      <c r="F311" s="2"/>
      <c r="G311" s="6"/>
    </row>
    <row r="312" spans="1:7" x14ac:dyDescent="0.35">
      <c r="A312" t="s">
        <v>247</v>
      </c>
      <c r="E312" s="3"/>
      <c r="F312" s="2"/>
      <c r="G312" s="6"/>
    </row>
    <row r="313" spans="1:7" x14ac:dyDescent="0.35">
      <c r="A313" t="s">
        <v>88</v>
      </c>
      <c r="E313" s="3"/>
      <c r="F313" s="2"/>
      <c r="G313" s="6"/>
    </row>
    <row r="314" spans="1:7" x14ac:dyDescent="0.35">
      <c r="A314" t="s">
        <v>89</v>
      </c>
      <c r="E314" s="3"/>
      <c r="F314" s="2"/>
      <c r="G314" s="6"/>
    </row>
    <row r="315" spans="1:7" x14ac:dyDescent="0.35">
      <c r="A315" t="s">
        <v>352</v>
      </c>
      <c r="E315" s="3"/>
      <c r="F315" s="2"/>
      <c r="G315" s="6"/>
    </row>
    <row r="316" spans="1:7" x14ac:dyDescent="0.35">
      <c r="A316" t="s">
        <v>248</v>
      </c>
      <c r="E316" s="3"/>
      <c r="F316" s="2"/>
      <c r="G316" s="6"/>
    </row>
    <row r="317" spans="1:7" x14ac:dyDescent="0.35">
      <c r="A317" t="s">
        <v>836</v>
      </c>
      <c r="E317" s="3"/>
      <c r="F317" s="2"/>
      <c r="G317" s="6"/>
    </row>
    <row r="318" spans="1:7" x14ac:dyDescent="0.35">
      <c r="A318" t="s">
        <v>1555</v>
      </c>
      <c r="E318" s="3"/>
      <c r="F318" s="2"/>
      <c r="G318" s="6"/>
    </row>
    <row r="319" spans="1:7" x14ac:dyDescent="0.35">
      <c r="A319" t="s">
        <v>90</v>
      </c>
      <c r="E319" s="3"/>
      <c r="F319" s="2"/>
      <c r="G319" s="6"/>
    </row>
    <row r="320" spans="1:7" x14ac:dyDescent="0.35">
      <c r="A320" t="s">
        <v>838</v>
      </c>
      <c r="E320" s="3"/>
      <c r="F320" s="2"/>
      <c r="G320" s="6"/>
    </row>
    <row r="321" spans="1:14" x14ac:dyDescent="0.35">
      <c r="A321" t="s">
        <v>1556</v>
      </c>
      <c r="E321" s="3"/>
      <c r="F321" s="2"/>
      <c r="G321" s="6"/>
    </row>
    <row r="322" spans="1:14" x14ac:dyDescent="0.35">
      <c r="A322" t="s">
        <v>1557</v>
      </c>
      <c r="E322" s="3"/>
      <c r="F322" s="2"/>
      <c r="G322" s="6"/>
    </row>
    <row r="323" spans="1:14" x14ac:dyDescent="0.35">
      <c r="A323" t="s">
        <v>1304</v>
      </c>
      <c r="E323" s="3"/>
      <c r="F323" s="2"/>
      <c r="G323" s="6"/>
    </row>
    <row r="324" spans="1:14" x14ac:dyDescent="0.35">
      <c r="A324" t="s">
        <v>1037</v>
      </c>
      <c r="E324" s="3"/>
      <c r="F324" s="2"/>
      <c r="G324" s="6"/>
    </row>
    <row r="325" spans="1:14" x14ac:dyDescent="0.35">
      <c r="A325" t="s">
        <v>1306</v>
      </c>
      <c r="E325" s="3"/>
      <c r="F325" s="2"/>
      <c r="G325" s="6"/>
    </row>
    <row r="326" spans="1:14" x14ac:dyDescent="0.35">
      <c r="A326" t="s">
        <v>1558</v>
      </c>
      <c r="E326" s="3"/>
      <c r="F326" s="2"/>
      <c r="G326" s="6"/>
    </row>
    <row r="327" spans="1:14" x14ac:dyDescent="0.35">
      <c r="A327" t="s">
        <v>1559</v>
      </c>
      <c r="E327" s="3"/>
      <c r="F327" s="2"/>
      <c r="G327" s="6"/>
    </row>
    <row r="328" spans="1:14" x14ac:dyDescent="0.35">
      <c r="A328" t="s">
        <v>256</v>
      </c>
      <c r="E328" s="3"/>
      <c r="F328" s="2"/>
      <c r="G328" s="6"/>
    </row>
    <row r="329" spans="1:14" x14ac:dyDescent="0.35">
      <c r="A329" t="s">
        <v>92</v>
      </c>
      <c r="E329" s="3"/>
      <c r="F329" s="2"/>
      <c r="G329" s="6"/>
    </row>
    <row r="330" spans="1:14" x14ac:dyDescent="0.35">
      <c r="A330" t="s">
        <v>1560</v>
      </c>
      <c r="E330" s="4"/>
      <c r="F330" s="5"/>
      <c r="G330" s="1"/>
    </row>
    <row r="331" spans="1:14" x14ac:dyDescent="0.35">
      <c r="A331" t="s">
        <v>1561</v>
      </c>
      <c r="E331" s="3"/>
      <c r="F331" s="2"/>
      <c r="G331" s="6"/>
      <c r="L331" s="3"/>
      <c r="M331" s="3"/>
      <c r="N331" s="2"/>
    </row>
    <row r="332" spans="1:14" x14ac:dyDescent="0.35">
      <c r="A332" t="s">
        <v>1562</v>
      </c>
      <c r="E332" s="3"/>
      <c r="F332" s="2"/>
      <c r="G332" s="6"/>
      <c r="L332" s="3"/>
      <c r="M332" s="3"/>
      <c r="N332" s="2"/>
    </row>
    <row r="333" spans="1:14" x14ac:dyDescent="0.35">
      <c r="A333" t="s">
        <v>93</v>
      </c>
      <c r="E333" s="3"/>
      <c r="F333" s="2"/>
      <c r="G333" s="6"/>
      <c r="L333" s="3"/>
      <c r="M333" s="3"/>
      <c r="N333" s="2"/>
    </row>
    <row r="334" spans="1:14" x14ac:dyDescent="0.35">
      <c r="A334" t="s">
        <v>94</v>
      </c>
      <c r="E334" s="3"/>
      <c r="F334" s="2"/>
      <c r="G334" s="6"/>
      <c r="L334" s="3"/>
      <c r="M334" s="3"/>
      <c r="N334" s="2"/>
    </row>
    <row r="335" spans="1:14" x14ac:dyDescent="0.35">
      <c r="A335" t="s">
        <v>95</v>
      </c>
      <c r="E335" s="3"/>
      <c r="F335" s="2"/>
      <c r="G335" s="6"/>
      <c r="L335" s="3"/>
      <c r="M335" s="3"/>
      <c r="N335" s="2"/>
    </row>
    <row r="336" spans="1:14" x14ac:dyDescent="0.35">
      <c r="A336" t="s">
        <v>1563</v>
      </c>
      <c r="E336" s="3"/>
      <c r="F336" s="2"/>
      <c r="G336" s="6"/>
      <c r="L336" s="3"/>
      <c r="M336" s="3"/>
      <c r="N336" s="2"/>
    </row>
    <row r="337" spans="1:14" x14ac:dyDescent="0.35">
      <c r="A337" t="s">
        <v>97</v>
      </c>
      <c r="E337" s="3"/>
      <c r="F337" s="2"/>
      <c r="G337" s="6"/>
      <c r="L337" s="3"/>
      <c r="M337" s="3"/>
      <c r="N337" s="2"/>
    </row>
    <row r="338" spans="1:14" x14ac:dyDescent="0.35">
      <c r="A338" t="s">
        <v>98</v>
      </c>
      <c r="E338" s="3"/>
      <c r="F338" s="2"/>
      <c r="G338" s="6"/>
      <c r="L338" s="3"/>
      <c r="M338" s="3"/>
      <c r="N338" s="2"/>
    </row>
    <row r="339" spans="1:14" x14ac:dyDescent="0.35">
      <c r="A339" t="s">
        <v>1564</v>
      </c>
      <c r="E339" s="3"/>
      <c r="F339" s="2"/>
      <c r="G339" s="6"/>
      <c r="L339" s="3"/>
      <c r="M339" s="3"/>
      <c r="N339" s="2"/>
    </row>
    <row r="340" spans="1:14" x14ac:dyDescent="0.35">
      <c r="A340" t="s">
        <v>1105</v>
      </c>
      <c r="E340" s="3"/>
      <c r="F340" s="2"/>
      <c r="G340" s="6"/>
      <c r="L340" s="3"/>
      <c r="M340" s="3"/>
      <c r="N340" s="2"/>
    </row>
    <row r="341" spans="1:14" x14ac:dyDescent="0.35">
      <c r="A341" t="s">
        <v>1565</v>
      </c>
      <c r="E341" s="3"/>
      <c r="F341" s="2"/>
      <c r="G341" s="6"/>
      <c r="L341" s="3"/>
      <c r="M341" s="3"/>
      <c r="N341" s="2"/>
    </row>
    <row r="342" spans="1:14" x14ac:dyDescent="0.35">
      <c r="A342" t="s">
        <v>1566</v>
      </c>
      <c r="E342" s="3"/>
      <c r="F342" s="2"/>
      <c r="G342" s="6"/>
      <c r="L342" s="3"/>
      <c r="M342" s="3"/>
      <c r="N342" s="2"/>
    </row>
    <row r="343" spans="1:14" x14ac:dyDescent="0.35">
      <c r="A343" t="s">
        <v>846</v>
      </c>
      <c r="E343" s="3"/>
      <c r="F343" s="2"/>
      <c r="G343" s="6"/>
      <c r="L343" s="3"/>
      <c r="M343" s="3"/>
      <c r="N343" s="2"/>
    </row>
    <row r="344" spans="1:14" x14ac:dyDescent="0.35">
      <c r="A344" t="s">
        <v>1567</v>
      </c>
      <c r="E344" s="3"/>
      <c r="F344" s="2"/>
      <c r="G344" s="6"/>
      <c r="L344" s="3"/>
      <c r="M344" s="3"/>
      <c r="N344" s="2"/>
    </row>
    <row r="345" spans="1:14" x14ac:dyDescent="0.35">
      <c r="A345" t="s">
        <v>1568</v>
      </c>
      <c r="E345" s="3"/>
      <c r="F345" s="2"/>
      <c r="G345" s="6"/>
      <c r="L345" s="3"/>
      <c r="M345" s="3"/>
      <c r="N345" s="2"/>
    </row>
    <row r="346" spans="1:14" x14ac:dyDescent="0.35">
      <c r="A346" t="s">
        <v>1569</v>
      </c>
      <c r="E346" s="3"/>
      <c r="F346" s="2"/>
      <c r="M346" s="3"/>
      <c r="N346" s="2"/>
    </row>
    <row r="347" spans="1:14" x14ac:dyDescent="0.35">
      <c r="A347" t="s">
        <v>590</v>
      </c>
      <c r="E347" s="3"/>
      <c r="F347" s="2"/>
      <c r="M347" s="3"/>
      <c r="N347" s="2"/>
    </row>
    <row r="348" spans="1:14" x14ac:dyDescent="0.35">
      <c r="A348" t="s">
        <v>1570</v>
      </c>
      <c r="E348" s="3"/>
      <c r="F348" s="2"/>
      <c r="M348" s="3"/>
      <c r="N348" s="2"/>
    </row>
    <row r="349" spans="1:14" x14ac:dyDescent="0.35">
      <c r="A349" t="s">
        <v>103</v>
      </c>
      <c r="E349" s="3"/>
      <c r="F349" s="2"/>
      <c r="M349" s="3"/>
      <c r="N349" s="2"/>
    </row>
    <row r="350" spans="1:14" x14ac:dyDescent="0.35">
      <c r="A350" t="s">
        <v>1571</v>
      </c>
      <c r="E350" s="3"/>
      <c r="F350" s="2"/>
      <c r="M350" s="3"/>
      <c r="N350" s="2"/>
    </row>
    <row r="351" spans="1:14" x14ac:dyDescent="0.35">
      <c r="A351" t="s">
        <v>1572</v>
      </c>
      <c r="E351" s="3"/>
      <c r="F351" s="2"/>
      <c r="M351" s="3"/>
      <c r="N351" s="2"/>
    </row>
    <row r="352" spans="1:14" x14ac:dyDescent="0.35">
      <c r="A352" t="s">
        <v>1319</v>
      </c>
      <c r="E352" s="3"/>
      <c r="F352" s="2"/>
      <c r="M352" s="3"/>
      <c r="N352" s="2"/>
    </row>
    <row r="353" spans="1:14" x14ac:dyDescent="0.35">
      <c r="A353" t="s">
        <v>1573</v>
      </c>
      <c r="E353" s="3"/>
      <c r="F353" s="2"/>
      <c r="M353" s="3"/>
      <c r="N353" s="2"/>
    </row>
    <row r="354" spans="1:14" x14ac:dyDescent="0.35">
      <c r="A354" t="s">
        <v>1321</v>
      </c>
      <c r="E354" s="3"/>
      <c r="F354" s="2"/>
      <c r="M354" s="3"/>
      <c r="N354" s="2"/>
    </row>
    <row r="355" spans="1:14" x14ac:dyDescent="0.35">
      <c r="A355" t="s">
        <v>1322</v>
      </c>
      <c r="E355" s="3"/>
      <c r="F355" s="2"/>
      <c r="M355" s="3"/>
      <c r="N355" s="2"/>
    </row>
    <row r="356" spans="1:14" x14ac:dyDescent="0.35">
      <c r="A356" t="s">
        <v>1574</v>
      </c>
      <c r="E356" s="3"/>
      <c r="F356" s="2"/>
      <c r="M356" s="3"/>
      <c r="N356" s="2"/>
    </row>
    <row r="357" spans="1:14" x14ac:dyDescent="0.35">
      <c r="A357" t="s">
        <v>1575</v>
      </c>
      <c r="E357" s="3"/>
      <c r="F357" s="2"/>
      <c r="M357" s="3"/>
      <c r="N357" s="2"/>
    </row>
    <row r="358" spans="1:14" x14ac:dyDescent="0.35">
      <c r="A358" t="s">
        <v>599</v>
      </c>
      <c r="E358" s="3"/>
      <c r="F358" s="2"/>
      <c r="M358" s="3"/>
      <c r="N358" s="2"/>
    </row>
    <row r="359" spans="1:14" x14ac:dyDescent="0.35">
      <c r="A359" t="s">
        <v>275</v>
      </c>
      <c r="E359" s="3"/>
      <c r="F359" s="2"/>
      <c r="M359" s="3"/>
      <c r="N359" s="2"/>
    </row>
    <row r="360" spans="1:14" x14ac:dyDescent="0.35">
      <c r="A360" t="s">
        <v>1109</v>
      </c>
      <c r="E360" s="3"/>
      <c r="F360" s="2"/>
      <c r="M360" s="3"/>
      <c r="N360" s="2"/>
    </row>
    <row r="361" spans="1:14" x14ac:dyDescent="0.35">
      <c r="A361" t="s">
        <v>1576</v>
      </c>
      <c r="E361" s="3"/>
      <c r="F361" s="2"/>
      <c r="M361" s="3"/>
      <c r="N361" s="2"/>
    </row>
    <row r="362" spans="1:14" x14ac:dyDescent="0.35">
      <c r="A362" t="s">
        <v>1577</v>
      </c>
      <c r="E362" s="3"/>
      <c r="F362" s="2"/>
      <c r="M362" s="3"/>
      <c r="N362" s="2"/>
    </row>
    <row r="363" spans="1:14" x14ac:dyDescent="0.35">
      <c r="A363" t="s">
        <v>1111</v>
      </c>
      <c r="E363" s="3"/>
      <c r="F363" s="2"/>
      <c r="M363" s="3"/>
      <c r="N363" s="2"/>
    </row>
    <row r="364" spans="1:14" x14ac:dyDescent="0.35">
      <c r="A364" t="s">
        <v>1578</v>
      </c>
      <c r="E364" s="3"/>
      <c r="F364" s="2"/>
      <c r="M364" s="3"/>
      <c r="N364" s="2"/>
    </row>
    <row r="365" spans="1:14" x14ac:dyDescent="0.35">
      <c r="A365" t="s">
        <v>1579</v>
      </c>
      <c r="E365" s="3"/>
      <c r="F365" s="2"/>
      <c r="M365" s="3"/>
      <c r="N365" s="2"/>
    </row>
    <row r="366" spans="1:14" x14ac:dyDescent="0.35">
      <c r="A366" t="s">
        <v>1112</v>
      </c>
      <c r="E366" s="3"/>
      <c r="F366" s="2"/>
      <c r="M366" s="3"/>
      <c r="N366" s="2"/>
    </row>
    <row r="367" spans="1:14" x14ac:dyDescent="0.35">
      <c r="A367" t="s">
        <v>607</v>
      </c>
      <c r="E367" s="4"/>
      <c r="F367" s="5"/>
      <c r="G367" s="1"/>
      <c r="M367" s="3"/>
      <c r="N367" s="2"/>
    </row>
    <row r="368" spans="1:14" x14ac:dyDescent="0.35">
      <c r="A368" t="s">
        <v>1580</v>
      </c>
    </row>
    <row r="369" spans="1:1" x14ac:dyDescent="0.35">
      <c r="A369" t="s">
        <v>1581</v>
      </c>
    </row>
    <row r="370" spans="1:1" x14ac:dyDescent="0.35">
      <c r="A370" t="s">
        <v>1582</v>
      </c>
    </row>
    <row r="371" spans="1:1" x14ac:dyDescent="0.35">
      <c r="A371" t="s">
        <v>1583</v>
      </c>
    </row>
    <row r="372" spans="1:1" x14ac:dyDescent="0.35">
      <c r="A372" t="s">
        <v>1584</v>
      </c>
    </row>
    <row r="373" spans="1:1" x14ac:dyDescent="0.35">
      <c r="A373" t="s">
        <v>1585</v>
      </c>
    </row>
    <row r="374" spans="1:1" x14ac:dyDescent="0.35">
      <c r="A374" t="s">
        <v>1586</v>
      </c>
    </row>
    <row r="375" spans="1:1" x14ac:dyDescent="0.35">
      <c r="A375" t="s">
        <v>1114</v>
      </c>
    </row>
    <row r="376" spans="1:1" x14ac:dyDescent="0.35">
      <c r="A376" t="s">
        <v>1587</v>
      </c>
    </row>
    <row r="377" spans="1:1" x14ac:dyDescent="0.35">
      <c r="A377" t="s">
        <v>1588</v>
      </c>
    </row>
    <row r="378" spans="1:1" x14ac:dyDescent="0.35">
      <c r="A378" t="s">
        <v>1589</v>
      </c>
    </row>
    <row r="379" spans="1:1" x14ac:dyDescent="0.35">
      <c r="A379" t="s">
        <v>1590</v>
      </c>
    </row>
    <row r="380" spans="1:1" x14ac:dyDescent="0.35">
      <c r="A380" t="s">
        <v>1591</v>
      </c>
    </row>
    <row r="381" spans="1:1" x14ac:dyDescent="0.35">
      <c r="A381" t="s">
        <v>1592</v>
      </c>
    </row>
    <row r="382" spans="1:1" x14ac:dyDescent="0.35">
      <c r="A382" t="s">
        <v>1593</v>
      </c>
    </row>
    <row r="383" spans="1:1" x14ac:dyDescent="0.35">
      <c r="A383" t="s">
        <v>1594</v>
      </c>
    </row>
    <row r="384" spans="1:1" x14ac:dyDescent="0.35">
      <c r="A384" t="s">
        <v>1595</v>
      </c>
    </row>
    <row r="385" spans="1:1" x14ac:dyDescent="0.35">
      <c r="A385" t="s">
        <v>1596</v>
      </c>
    </row>
    <row r="386" spans="1:1" x14ac:dyDescent="0.35">
      <c r="A386" t="s">
        <v>1597</v>
      </c>
    </row>
    <row r="387" spans="1:1" x14ac:dyDescent="0.35">
      <c r="A387" t="s">
        <v>1598</v>
      </c>
    </row>
    <row r="388" spans="1:1" x14ac:dyDescent="0.35">
      <c r="A388" t="s">
        <v>1599</v>
      </c>
    </row>
    <row r="389" spans="1:1" x14ac:dyDescent="0.35">
      <c r="A389" t="s">
        <v>1600</v>
      </c>
    </row>
    <row r="390" spans="1:1" x14ac:dyDescent="0.35">
      <c r="A390" t="s">
        <v>1601</v>
      </c>
    </row>
    <row r="391" spans="1:1" x14ac:dyDescent="0.35">
      <c r="A391" t="s">
        <v>1602</v>
      </c>
    </row>
    <row r="392" spans="1:1" x14ac:dyDescent="0.35">
      <c r="A392" t="s">
        <v>1603</v>
      </c>
    </row>
    <row r="393" spans="1:1" x14ac:dyDescent="0.35">
      <c r="A393" t="s">
        <v>1115</v>
      </c>
    </row>
    <row r="394" spans="1:1" x14ac:dyDescent="0.35">
      <c r="A394" t="s">
        <v>1604</v>
      </c>
    </row>
    <row r="395" spans="1:1" x14ac:dyDescent="0.35">
      <c r="A395" t="s">
        <v>1605</v>
      </c>
    </row>
    <row r="396" spans="1:1" x14ac:dyDescent="0.35">
      <c r="A396" t="s">
        <v>1116</v>
      </c>
    </row>
    <row r="397" spans="1:1" x14ac:dyDescent="0.35">
      <c r="A397" t="s">
        <v>879</v>
      </c>
    </row>
    <row r="398" spans="1:1" x14ac:dyDescent="0.35">
      <c r="A398" t="s">
        <v>294</v>
      </c>
    </row>
    <row r="399" spans="1:1" x14ac:dyDescent="0.35">
      <c r="A399" t="s">
        <v>1117</v>
      </c>
    </row>
    <row r="400" spans="1:1" x14ac:dyDescent="0.35">
      <c r="A400" t="s">
        <v>1606</v>
      </c>
    </row>
    <row r="401" spans="1:1" x14ac:dyDescent="0.35">
      <c r="A401" t="s">
        <v>1607</v>
      </c>
    </row>
    <row r="402" spans="1:1" x14ac:dyDescent="0.35">
      <c r="A402" t="s">
        <v>1608</v>
      </c>
    </row>
    <row r="403" spans="1:1" x14ac:dyDescent="0.35">
      <c r="A403" t="s">
        <v>1342</v>
      </c>
    </row>
    <row r="404" spans="1:1" x14ac:dyDescent="0.35">
      <c r="A404" t="s">
        <v>885</v>
      </c>
    </row>
    <row r="405" spans="1:1" x14ac:dyDescent="0.35">
      <c r="A405" t="s">
        <v>354</v>
      </c>
    </row>
    <row r="406" spans="1:1" x14ac:dyDescent="0.35">
      <c r="A406" t="s">
        <v>1119</v>
      </c>
    </row>
    <row r="407" spans="1:1" x14ac:dyDescent="0.35">
      <c r="A407" t="s">
        <v>1609</v>
      </c>
    </row>
    <row r="408" spans="1:1" x14ac:dyDescent="0.35">
      <c r="A408" t="s">
        <v>1610</v>
      </c>
    </row>
    <row r="409" spans="1:1" x14ac:dyDescent="0.35">
      <c r="A409" t="s">
        <v>890</v>
      </c>
    </row>
    <row r="410" spans="1:1" x14ac:dyDescent="0.35">
      <c r="A410" t="s">
        <v>1120</v>
      </c>
    </row>
    <row r="411" spans="1:1" x14ac:dyDescent="0.35">
      <c r="A411" t="s">
        <v>1611</v>
      </c>
    </row>
    <row r="412" spans="1:1" x14ac:dyDescent="0.35">
      <c r="A412" t="s">
        <v>363</v>
      </c>
    </row>
    <row r="413" spans="1:1" x14ac:dyDescent="0.35">
      <c r="A413" t="s">
        <v>1612</v>
      </c>
    </row>
    <row r="414" spans="1:1" x14ac:dyDescent="0.35">
      <c r="A414" t="s">
        <v>1613</v>
      </c>
    </row>
    <row r="415" spans="1:1" x14ac:dyDescent="0.35">
      <c r="A415" t="s">
        <v>111</v>
      </c>
    </row>
    <row r="416" spans="1:1" x14ac:dyDescent="0.35">
      <c r="A416" t="s">
        <v>112</v>
      </c>
    </row>
    <row r="417" spans="1:1" x14ac:dyDescent="0.35">
      <c r="A417" t="s">
        <v>113</v>
      </c>
    </row>
    <row r="418" spans="1:1" x14ac:dyDescent="0.35">
      <c r="A418" t="s">
        <v>114</v>
      </c>
    </row>
    <row r="419" spans="1:1" x14ac:dyDescent="0.35">
      <c r="A419" t="s">
        <v>115</v>
      </c>
    </row>
    <row r="420" spans="1:1" x14ac:dyDescent="0.35">
      <c r="A420" t="s">
        <v>304</v>
      </c>
    </row>
    <row r="421" spans="1:1" x14ac:dyDescent="0.35">
      <c r="A421" t="s">
        <v>118</v>
      </c>
    </row>
    <row r="422" spans="1:1" x14ac:dyDescent="0.35">
      <c r="A422" t="s">
        <v>393</v>
      </c>
    </row>
    <row r="423" spans="1:1" x14ac:dyDescent="0.35">
      <c r="A423" t="s">
        <v>1614</v>
      </c>
    </row>
    <row r="424" spans="1:1" x14ac:dyDescent="0.35">
      <c r="A424" t="s">
        <v>1615</v>
      </c>
    </row>
    <row r="425" spans="1:1" x14ac:dyDescent="0.35">
      <c r="A425" t="s">
        <v>355</v>
      </c>
    </row>
    <row r="426" spans="1:1" x14ac:dyDescent="0.35">
      <c r="A426" t="s">
        <v>1616</v>
      </c>
    </row>
    <row r="427" spans="1:1" x14ac:dyDescent="0.35">
      <c r="A427" t="s">
        <v>1617</v>
      </c>
    </row>
    <row r="428" spans="1:1" x14ac:dyDescent="0.35">
      <c r="A428" t="s">
        <v>1618</v>
      </c>
    </row>
    <row r="429" spans="1:1" x14ac:dyDescent="0.35">
      <c r="A429" t="s">
        <v>1619</v>
      </c>
    </row>
    <row r="430" spans="1:1" x14ac:dyDescent="0.35">
      <c r="A430" t="s">
        <v>1620</v>
      </c>
    </row>
    <row r="431" spans="1:1" x14ac:dyDescent="0.35">
      <c r="A431" t="s">
        <v>1621</v>
      </c>
    </row>
    <row r="432" spans="1:1" x14ac:dyDescent="0.35">
      <c r="A432" t="s">
        <v>1622</v>
      </c>
    </row>
    <row r="433" spans="1:1" x14ac:dyDescent="0.35">
      <c r="A433" t="s">
        <v>1623</v>
      </c>
    </row>
    <row r="434" spans="1:1" x14ac:dyDescent="0.35">
      <c r="A434" t="s">
        <v>1624</v>
      </c>
    </row>
    <row r="435" spans="1:1" x14ac:dyDescent="0.35">
      <c r="A435" t="s">
        <v>1625</v>
      </c>
    </row>
    <row r="436" spans="1:1" x14ac:dyDescent="0.35">
      <c r="A436" t="s">
        <v>1626</v>
      </c>
    </row>
    <row r="437" spans="1:1" x14ac:dyDescent="0.35">
      <c r="A437" t="s">
        <v>1627</v>
      </c>
    </row>
    <row r="438" spans="1:1" x14ac:dyDescent="0.35">
      <c r="A438" t="s">
        <v>1628</v>
      </c>
    </row>
    <row r="439" spans="1:1" x14ac:dyDescent="0.35">
      <c r="A439" t="s">
        <v>1629</v>
      </c>
    </row>
    <row r="440" spans="1:1" x14ac:dyDescent="0.35">
      <c r="A440" t="s">
        <v>1630</v>
      </c>
    </row>
    <row r="441" spans="1:1" x14ac:dyDescent="0.35">
      <c r="A441" t="s">
        <v>1631</v>
      </c>
    </row>
    <row r="442" spans="1:1" x14ac:dyDescent="0.35">
      <c r="A442" t="s">
        <v>1632</v>
      </c>
    </row>
    <row r="443" spans="1:1" x14ac:dyDescent="0.35">
      <c r="A443" t="s">
        <v>1633</v>
      </c>
    </row>
    <row r="444" spans="1:1" x14ac:dyDescent="0.35">
      <c r="A444" t="s">
        <v>1634</v>
      </c>
    </row>
    <row r="445" spans="1:1" x14ac:dyDescent="0.35">
      <c r="A445" t="s">
        <v>916</v>
      </c>
    </row>
    <row r="446" spans="1:1" x14ac:dyDescent="0.35">
      <c r="A446" t="s">
        <v>1635</v>
      </c>
    </row>
    <row r="447" spans="1:1" x14ac:dyDescent="0.35">
      <c r="A447" t="s">
        <v>1636</v>
      </c>
    </row>
    <row r="448" spans="1:1" x14ac:dyDescent="0.35">
      <c r="A448" t="s">
        <v>1637</v>
      </c>
    </row>
    <row r="449" spans="1:1" x14ac:dyDescent="0.35">
      <c r="A449" t="s">
        <v>1638</v>
      </c>
    </row>
    <row r="450" spans="1:1" x14ac:dyDescent="0.35">
      <c r="A450" t="s">
        <v>1639</v>
      </c>
    </row>
    <row r="451" spans="1:1" x14ac:dyDescent="0.35">
      <c r="A451" t="s">
        <v>1640</v>
      </c>
    </row>
    <row r="452" spans="1:1" x14ac:dyDescent="0.35">
      <c r="A452" t="s">
        <v>1641</v>
      </c>
    </row>
    <row r="453" spans="1:1" x14ac:dyDescent="0.35">
      <c r="A453" t="s">
        <v>1642</v>
      </c>
    </row>
    <row r="454" spans="1:1" x14ac:dyDescent="0.35">
      <c r="A454" t="s">
        <v>1643</v>
      </c>
    </row>
    <row r="455" spans="1:1" x14ac:dyDescent="0.35">
      <c r="A455" t="s">
        <v>1644</v>
      </c>
    </row>
    <row r="456" spans="1:1" x14ac:dyDescent="0.35">
      <c r="A456" t="s">
        <v>1645</v>
      </c>
    </row>
    <row r="457" spans="1:1" x14ac:dyDescent="0.35">
      <c r="A457" t="s">
        <v>1646</v>
      </c>
    </row>
    <row r="458" spans="1:1" x14ac:dyDescent="0.35">
      <c r="A458" t="s">
        <v>1647</v>
      </c>
    </row>
    <row r="459" spans="1:1" x14ac:dyDescent="0.35">
      <c r="A459" t="s">
        <v>1648</v>
      </c>
    </row>
    <row r="460" spans="1:1" x14ac:dyDescent="0.35">
      <c r="A460" t="s">
        <v>1649</v>
      </c>
    </row>
    <row r="461" spans="1:1" x14ac:dyDescent="0.35">
      <c r="A461" t="s">
        <v>1650</v>
      </c>
    </row>
    <row r="462" spans="1:1" x14ac:dyDescent="0.35">
      <c r="A462" t="s">
        <v>1651</v>
      </c>
    </row>
    <row r="463" spans="1:1" x14ac:dyDescent="0.35">
      <c r="A463" t="s">
        <v>1652</v>
      </c>
    </row>
    <row r="464" spans="1:1" x14ac:dyDescent="0.35">
      <c r="A464" t="s">
        <v>1653</v>
      </c>
    </row>
    <row r="465" spans="1:1" x14ac:dyDescent="0.35">
      <c r="A465" t="s">
        <v>1654</v>
      </c>
    </row>
    <row r="466" spans="1:1" x14ac:dyDescent="0.35">
      <c r="A466" t="s">
        <v>1655</v>
      </c>
    </row>
    <row r="467" spans="1:1" x14ac:dyDescent="0.35">
      <c r="A467" t="s">
        <v>1656</v>
      </c>
    </row>
    <row r="468" spans="1:1" x14ac:dyDescent="0.35">
      <c r="A468" t="s">
        <v>1121</v>
      </c>
    </row>
    <row r="469" spans="1:1" x14ac:dyDescent="0.35">
      <c r="A469" t="s">
        <v>1657</v>
      </c>
    </row>
    <row r="470" spans="1:1" x14ac:dyDescent="0.35">
      <c r="A470" t="s">
        <v>1658</v>
      </c>
    </row>
    <row r="471" spans="1:1" x14ac:dyDescent="0.35">
      <c r="A471" t="s">
        <v>1659</v>
      </c>
    </row>
    <row r="472" spans="1:1" x14ac:dyDescent="0.35">
      <c r="A472" t="s">
        <v>1660</v>
      </c>
    </row>
    <row r="473" spans="1:1" x14ac:dyDescent="0.35">
      <c r="A473" t="s">
        <v>1661</v>
      </c>
    </row>
    <row r="474" spans="1:1" x14ac:dyDescent="0.35">
      <c r="A474" t="s">
        <v>1662</v>
      </c>
    </row>
    <row r="475" spans="1:1" x14ac:dyDescent="0.35">
      <c r="A475" t="s">
        <v>121</v>
      </c>
    </row>
    <row r="476" spans="1:1" x14ac:dyDescent="0.35">
      <c r="A476" t="s">
        <v>1663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703E9-72ED-433F-A1A2-0782CC6D5FA5}">
  <dimension ref="A1:N367"/>
  <sheetViews>
    <sheetView topLeftCell="A70" zoomScale="80" zoomScaleNormal="80" workbookViewId="0">
      <selection activeCell="A80" sqref="A80:XFD80"/>
    </sheetView>
  </sheetViews>
  <sheetFormatPr defaultRowHeight="14.5" x14ac:dyDescent="0.35"/>
  <sheetData>
    <row r="1" spans="1:1" x14ac:dyDescent="0.35">
      <c r="A1" t="s">
        <v>1665</v>
      </c>
    </row>
    <row r="3" spans="1:1" x14ac:dyDescent="0.35">
      <c r="A3" t="s">
        <v>0</v>
      </c>
    </row>
    <row r="4" spans="1:1" x14ac:dyDescent="0.35">
      <c r="A4" t="s">
        <v>1</v>
      </c>
    </row>
    <row r="5" spans="1:1" x14ac:dyDescent="0.35">
      <c r="A5" t="s">
        <v>2</v>
      </c>
    </row>
    <row r="6" spans="1:1" x14ac:dyDescent="0.35">
      <c r="A6" t="s">
        <v>3</v>
      </c>
    </row>
    <row r="8" spans="1:1" x14ac:dyDescent="0.35">
      <c r="A8" t="s">
        <v>4</v>
      </c>
    </row>
    <row r="9" spans="1:1" x14ac:dyDescent="0.35">
      <c r="A9" t="s">
        <v>5</v>
      </c>
    </row>
    <row r="10" spans="1:1" x14ac:dyDescent="0.35">
      <c r="A10" t="s">
        <v>6</v>
      </c>
    </row>
    <row r="12" spans="1:1" x14ac:dyDescent="0.35">
      <c r="A12" t="s">
        <v>365</v>
      </c>
    </row>
    <row r="13" spans="1:1" x14ac:dyDescent="0.35">
      <c r="A13" t="s">
        <v>396</v>
      </c>
    </row>
    <row r="14" spans="1:1" x14ac:dyDescent="0.35">
      <c r="A14" t="s">
        <v>8</v>
      </c>
    </row>
    <row r="15" spans="1:1" x14ac:dyDescent="0.35">
      <c r="A15" t="s">
        <v>123</v>
      </c>
    </row>
    <row r="16" spans="1:1" x14ac:dyDescent="0.35">
      <c r="A16" t="s">
        <v>397</v>
      </c>
    </row>
    <row r="17" spans="1:1" x14ac:dyDescent="0.35">
      <c r="A17" t="s">
        <v>9</v>
      </c>
    </row>
    <row r="18" spans="1:1" x14ac:dyDescent="0.35">
      <c r="A18" t="s">
        <v>125</v>
      </c>
    </row>
    <row r="19" spans="1:1" x14ac:dyDescent="0.35">
      <c r="A19" t="s">
        <v>10</v>
      </c>
    </row>
    <row r="20" spans="1:1" x14ac:dyDescent="0.35">
      <c r="A20" t="s">
        <v>1069</v>
      </c>
    </row>
    <row r="21" spans="1:1" x14ac:dyDescent="0.35">
      <c r="A21" t="s">
        <v>11</v>
      </c>
    </row>
    <row r="22" spans="1:1" x14ac:dyDescent="0.35">
      <c r="A22" t="s">
        <v>1070</v>
      </c>
    </row>
    <row r="23" spans="1:1" x14ac:dyDescent="0.35">
      <c r="A23" t="s">
        <v>12</v>
      </c>
    </row>
    <row r="24" spans="1:1" x14ac:dyDescent="0.35">
      <c r="A24" t="s">
        <v>13</v>
      </c>
    </row>
    <row r="25" spans="1:1" x14ac:dyDescent="0.35">
      <c r="A25" t="s">
        <v>125</v>
      </c>
    </row>
    <row r="26" spans="1:1" x14ac:dyDescent="0.35">
      <c r="A26" t="s">
        <v>10</v>
      </c>
    </row>
    <row r="27" spans="1:1" x14ac:dyDescent="0.35">
      <c r="A27" t="s">
        <v>1071</v>
      </c>
    </row>
    <row r="28" spans="1:1" x14ac:dyDescent="0.35">
      <c r="A28" t="s">
        <v>346</v>
      </c>
    </row>
    <row r="29" spans="1:1" x14ac:dyDescent="0.35">
      <c r="A29" t="s">
        <v>129</v>
      </c>
    </row>
    <row r="30" spans="1:1" x14ac:dyDescent="0.35">
      <c r="A30" t="s">
        <v>14</v>
      </c>
    </row>
    <row r="31" spans="1:1" x14ac:dyDescent="0.35">
      <c r="A31" t="s">
        <v>15</v>
      </c>
    </row>
    <row r="32" spans="1:1" x14ac:dyDescent="0.35">
      <c r="A32" t="s">
        <v>16</v>
      </c>
    </row>
    <row r="33" spans="1:1" x14ac:dyDescent="0.35">
      <c r="A33" t="s">
        <v>1072</v>
      </c>
    </row>
    <row r="35" spans="1:1" x14ac:dyDescent="0.35">
      <c r="A35" t="s">
        <v>17</v>
      </c>
    </row>
    <row r="36" spans="1:1" x14ac:dyDescent="0.35">
      <c r="A36" t="s">
        <v>18</v>
      </c>
    </row>
    <row r="38" spans="1:1" x14ac:dyDescent="0.35">
      <c r="A38" t="s">
        <v>400</v>
      </c>
    </row>
    <row r="39" spans="1:1" x14ac:dyDescent="0.35">
      <c r="A39" t="s">
        <v>1129</v>
      </c>
    </row>
    <row r="40" spans="1:1" x14ac:dyDescent="0.35">
      <c r="A40" t="s">
        <v>1130</v>
      </c>
    </row>
    <row r="41" spans="1:1" x14ac:dyDescent="0.35">
      <c r="A41" t="s">
        <v>1131</v>
      </c>
    </row>
    <row r="42" spans="1:1" x14ac:dyDescent="0.35">
      <c r="A42" t="s">
        <v>1132</v>
      </c>
    </row>
    <row r="43" spans="1:1" x14ac:dyDescent="0.35">
      <c r="A43" t="s">
        <v>1376</v>
      </c>
    </row>
    <row r="44" spans="1:1" x14ac:dyDescent="0.35">
      <c r="A44" t="s">
        <v>1666</v>
      </c>
    </row>
    <row r="45" spans="1:1" x14ac:dyDescent="0.35">
      <c r="A45" t="s">
        <v>1378</v>
      </c>
    </row>
    <row r="46" spans="1:1" x14ac:dyDescent="0.35">
      <c r="A46" t="s">
        <v>1379</v>
      </c>
    </row>
    <row r="47" spans="1:1" x14ac:dyDescent="0.35">
      <c r="A47" t="s">
        <v>1380</v>
      </c>
    </row>
    <row r="48" spans="1:1" x14ac:dyDescent="0.35">
      <c r="A48" t="s">
        <v>1381</v>
      </c>
    </row>
    <row r="49" spans="1:1" x14ac:dyDescent="0.35">
      <c r="A49" t="s">
        <v>1382</v>
      </c>
    </row>
    <row r="50" spans="1:1" x14ac:dyDescent="0.35">
      <c r="A50" t="s">
        <v>1383</v>
      </c>
    </row>
    <row r="51" spans="1:1" x14ac:dyDescent="0.35">
      <c r="A51" t="s">
        <v>1384</v>
      </c>
    </row>
    <row r="52" spans="1:1" x14ac:dyDescent="0.35">
      <c r="A52" t="s">
        <v>1385</v>
      </c>
    </row>
    <row r="53" spans="1:1" x14ac:dyDescent="0.35">
      <c r="A53" t="s">
        <v>1386</v>
      </c>
    </row>
    <row r="54" spans="1:1" x14ac:dyDescent="0.35">
      <c r="A54" t="s">
        <v>1387</v>
      </c>
    </row>
    <row r="55" spans="1:1" x14ac:dyDescent="0.35">
      <c r="A55" t="s">
        <v>1388</v>
      </c>
    </row>
    <row r="56" spans="1:1" x14ac:dyDescent="0.35">
      <c r="A56" t="s">
        <v>1667</v>
      </c>
    </row>
    <row r="57" spans="1:1" x14ac:dyDescent="0.35">
      <c r="A57" t="s">
        <v>1668</v>
      </c>
    </row>
    <row r="58" spans="1:1" x14ac:dyDescent="0.35">
      <c r="A58" t="s">
        <v>1669</v>
      </c>
    </row>
    <row r="60" spans="1:1" x14ac:dyDescent="0.35">
      <c r="A60" t="s">
        <v>1405</v>
      </c>
    </row>
    <row r="61" spans="1:1" x14ac:dyDescent="0.35">
      <c r="A61" t="s">
        <v>1670</v>
      </c>
    </row>
    <row r="62" spans="1:1" x14ac:dyDescent="0.35">
      <c r="A62" t="s">
        <v>1671</v>
      </c>
    </row>
    <row r="63" spans="1:1" x14ac:dyDescent="0.35">
      <c r="A63" t="s">
        <v>1672</v>
      </c>
    </row>
    <row r="64" spans="1:1" x14ac:dyDescent="0.35">
      <c r="A64" t="s">
        <v>427</v>
      </c>
    </row>
    <row r="65" spans="1:11" x14ac:dyDescent="0.35">
      <c r="A65" t="s">
        <v>1673</v>
      </c>
    </row>
    <row r="67" spans="1:11" x14ac:dyDescent="0.35">
      <c r="A67" t="s">
        <v>20</v>
      </c>
    </row>
    <row r="68" spans="1:11" x14ac:dyDescent="0.35">
      <c r="A68" t="s">
        <v>1674</v>
      </c>
    </row>
    <row r="69" spans="1:11" x14ac:dyDescent="0.35">
      <c r="A69" t="s">
        <v>21</v>
      </c>
    </row>
    <row r="70" spans="1:11" x14ac:dyDescent="0.35">
      <c r="A70" t="s">
        <v>1675</v>
      </c>
    </row>
    <row r="71" spans="1:11" x14ac:dyDescent="0.35">
      <c r="A71" t="s">
        <v>1676</v>
      </c>
    </row>
    <row r="72" spans="1:11" x14ac:dyDescent="0.35">
      <c r="A72" t="s">
        <v>22</v>
      </c>
    </row>
    <row r="73" spans="1:11" x14ac:dyDescent="0.35">
      <c r="A73" t="s">
        <v>23</v>
      </c>
    </row>
    <row r="74" spans="1:11" x14ac:dyDescent="0.35">
      <c r="A74" t="s">
        <v>1677</v>
      </c>
      <c r="G74" s="6"/>
    </row>
    <row r="75" spans="1:11" x14ac:dyDescent="0.35">
      <c r="E75" s="3"/>
      <c r="F75" s="2"/>
      <c r="G75" s="6"/>
    </row>
    <row r="76" spans="1:11" x14ac:dyDescent="0.35">
      <c r="A76" t="s">
        <v>1176</v>
      </c>
      <c r="E76" s="3"/>
      <c r="F76" s="2"/>
      <c r="G76" s="6"/>
      <c r="I76" s="7"/>
      <c r="J76" s="7"/>
      <c r="K76" s="7"/>
    </row>
    <row r="77" spans="1:11" x14ac:dyDescent="0.35">
      <c r="E77" s="3"/>
      <c r="F77" s="2"/>
      <c r="G77" s="6"/>
    </row>
    <row r="78" spans="1:11" x14ac:dyDescent="0.35">
      <c r="A78" t="s">
        <v>1822</v>
      </c>
      <c r="E78" s="3"/>
      <c r="F78" s="2"/>
      <c r="G78" s="6"/>
    </row>
    <row r="79" spans="1:11" x14ac:dyDescent="0.35">
      <c r="A79" t="s">
        <v>1678</v>
      </c>
      <c r="E79" s="3"/>
      <c r="F79" s="2"/>
      <c r="G79" s="6"/>
    </row>
    <row r="80" spans="1:11" s="8" customFormat="1" x14ac:dyDescent="0.35">
      <c r="A80" s="8" t="s">
        <v>1679</v>
      </c>
      <c r="E80" s="10"/>
      <c r="F80" s="11"/>
      <c r="G80" s="9"/>
    </row>
    <row r="81" spans="1:7" x14ac:dyDescent="0.35">
      <c r="A81" t="s">
        <v>1680</v>
      </c>
      <c r="E81" s="3"/>
      <c r="F81" s="2"/>
      <c r="G81" s="6"/>
    </row>
    <row r="82" spans="1:7" x14ac:dyDescent="0.35">
      <c r="E82" s="3"/>
      <c r="F82" s="2"/>
      <c r="G82" s="6"/>
    </row>
    <row r="83" spans="1:7" x14ac:dyDescent="0.35">
      <c r="A83" t="s">
        <v>24</v>
      </c>
      <c r="E83" s="3"/>
      <c r="F83" s="2"/>
      <c r="G83" s="6"/>
    </row>
    <row r="84" spans="1:7" x14ac:dyDescent="0.35">
      <c r="A84" t="s">
        <v>25</v>
      </c>
      <c r="E84" s="3"/>
      <c r="F84" s="2"/>
      <c r="G84" s="6"/>
    </row>
    <row r="85" spans="1:7" x14ac:dyDescent="0.35">
      <c r="A85" t="s">
        <v>678</v>
      </c>
      <c r="E85" s="3"/>
      <c r="F85" s="2"/>
      <c r="G85" s="6"/>
    </row>
    <row r="86" spans="1:7" x14ac:dyDescent="0.35">
      <c r="A86" t="s">
        <v>1681</v>
      </c>
      <c r="E86" s="3"/>
      <c r="F86" s="2"/>
      <c r="G86" s="6"/>
    </row>
    <row r="87" spans="1:7" x14ac:dyDescent="0.35">
      <c r="A87" t="s">
        <v>1682</v>
      </c>
      <c r="E87" s="3"/>
      <c r="F87" s="2"/>
      <c r="G87" s="6"/>
    </row>
    <row r="88" spans="1:7" x14ac:dyDescent="0.35">
      <c r="A88" t="s">
        <v>432</v>
      </c>
      <c r="E88" s="3"/>
      <c r="F88" s="2"/>
      <c r="G88" s="6"/>
    </row>
    <row r="89" spans="1:7" x14ac:dyDescent="0.35">
      <c r="A89" t="s">
        <v>434</v>
      </c>
      <c r="E89" s="3"/>
      <c r="F89" s="2"/>
      <c r="G89" s="6"/>
    </row>
    <row r="90" spans="1:7" x14ac:dyDescent="0.35">
      <c r="A90" t="s">
        <v>1074</v>
      </c>
      <c r="E90" s="3"/>
      <c r="F90" s="2"/>
      <c r="G90" s="6"/>
    </row>
    <row r="91" spans="1:7" x14ac:dyDescent="0.35">
      <c r="A91" t="s">
        <v>1683</v>
      </c>
      <c r="E91" s="3"/>
      <c r="F91" s="2"/>
      <c r="G91" s="6"/>
    </row>
    <row r="92" spans="1:7" x14ac:dyDescent="0.35">
      <c r="A92" t="s">
        <v>139</v>
      </c>
      <c r="E92" s="3"/>
      <c r="F92" s="2"/>
      <c r="G92" s="6"/>
    </row>
    <row r="93" spans="1:7" x14ac:dyDescent="0.35">
      <c r="A93" t="s">
        <v>1684</v>
      </c>
      <c r="E93" s="3"/>
      <c r="F93" s="2"/>
      <c r="G93" s="6"/>
    </row>
    <row r="94" spans="1:7" x14ac:dyDescent="0.35">
      <c r="A94" t="s">
        <v>1685</v>
      </c>
      <c r="E94" s="3"/>
      <c r="F94" s="2"/>
      <c r="G94" s="6"/>
    </row>
    <row r="95" spans="1:7" x14ac:dyDescent="0.35">
      <c r="A95" t="s">
        <v>1686</v>
      </c>
      <c r="E95" s="3"/>
      <c r="F95" s="2"/>
      <c r="G95" s="6"/>
    </row>
    <row r="96" spans="1:7" x14ac:dyDescent="0.35">
      <c r="A96" t="s">
        <v>1687</v>
      </c>
      <c r="E96" s="3"/>
      <c r="F96" s="2"/>
      <c r="G96" s="6"/>
    </row>
    <row r="97" spans="1:7" x14ac:dyDescent="0.35">
      <c r="A97" t="s">
        <v>1688</v>
      </c>
      <c r="E97" s="3"/>
      <c r="F97" s="2"/>
      <c r="G97" s="6"/>
    </row>
    <row r="98" spans="1:7" x14ac:dyDescent="0.35">
      <c r="A98" t="s">
        <v>1689</v>
      </c>
      <c r="E98" s="3"/>
      <c r="F98" s="2"/>
      <c r="G98" s="6"/>
    </row>
    <row r="99" spans="1:7" x14ac:dyDescent="0.35">
      <c r="A99" t="s">
        <v>1690</v>
      </c>
      <c r="E99" s="3"/>
      <c r="F99" s="2"/>
      <c r="G99" s="6"/>
    </row>
    <row r="100" spans="1:7" x14ac:dyDescent="0.35">
      <c r="A100" t="s">
        <v>1691</v>
      </c>
      <c r="E100" s="3"/>
      <c r="F100" s="2"/>
      <c r="G100" s="6"/>
    </row>
    <row r="101" spans="1:7" x14ac:dyDescent="0.35">
      <c r="A101" t="s">
        <v>1077</v>
      </c>
      <c r="E101" s="3"/>
      <c r="F101" s="2"/>
      <c r="G101" s="6"/>
    </row>
    <row r="102" spans="1:7" x14ac:dyDescent="0.35">
      <c r="A102" t="s">
        <v>1078</v>
      </c>
      <c r="E102" s="3"/>
      <c r="F102" s="2"/>
      <c r="G102" s="6"/>
    </row>
    <row r="103" spans="1:7" x14ac:dyDescent="0.35">
      <c r="A103" t="s">
        <v>1692</v>
      </c>
      <c r="E103" s="3"/>
      <c r="F103" s="2"/>
      <c r="G103" s="6"/>
    </row>
    <row r="104" spans="1:7" x14ac:dyDescent="0.35">
      <c r="A104" t="s">
        <v>1693</v>
      </c>
      <c r="E104" s="3"/>
      <c r="F104" s="2"/>
      <c r="G104" s="6"/>
    </row>
    <row r="105" spans="1:7" x14ac:dyDescent="0.35">
      <c r="A105" t="s">
        <v>149</v>
      </c>
      <c r="E105" s="3"/>
      <c r="F105" s="2"/>
      <c r="G105" s="6"/>
    </row>
    <row r="106" spans="1:7" x14ac:dyDescent="0.35">
      <c r="A106" t="s">
        <v>1694</v>
      </c>
      <c r="E106" s="3"/>
      <c r="F106" s="2"/>
      <c r="G106" s="6"/>
    </row>
    <row r="107" spans="1:7" x14ac:dyDescent="0.35">
      <c r="A107" t="s">
        <v>1695</v>
      </c>
      <c r="E107" s="3"/>
      <c r="F107" s="2"/>
      <c r="G107" s="6"/>
    </row>
    <row r="108" spans="1:7" x14ac:dyDescent="0.35">
      <c r="A108" t="s">
        <v>1696</v>
      </c>
      <c r="E108" s="3"/>
      <c r="F108" s="2"/>
      <c r="G108" s="6"/>
    </row>
    <row r="109" spans="1:7" x14ac:dyDescent="0.35">
      <c r="A109" t="s">
        <v>30</v>
      </c>
      <c r="E109" s="3"/>
      <c r="F109" s="2"/>
      <c r="G109" s="6"/>
    </row>
    <row r="110" spans="1:7" x14ac:dyDescent="0.35">
      <c r="A110" t="s">
        <v>1697</v>
      </c>
      <c r="E110" s="3"/>
      <c r="F110" s="2"/>
      <c r="G110" s="6"/>
    </row>
    <row r="111" spans="1:7" x14ac:dyDescent="0.35">
      <c r="A111" t="s">
        <v>1698</v>
      </c>
      <c r="E111" s="3"/>
      <c r="F111" s="2"/>
      <c r="G111" s="6"/>
    </row>
    <row r="112" spans="1:7" x14ac:dyDescent="0.35">
      <c r="A112" t="s">
        <v>1079</v>
      </c>
      <c r="E112" s="3"/>
      <c r="F112" s="2"/>
      <c r="G112" s="6"/>
    </row>
    <row r="113" spans="1:7" x14ac:dyDescent="0.35">
      <c r="A113" t="s">
        <v>1436</v>
      </c>
      <c r="E113" s="3"/>
      <c r="F113" s="2"/>
      <c r="G113" s="6"/>
    </row>
    <row r="114" spans="1:7" x14ac:dyDescent="0.35">
      <c r="A114" t="s">
        <v>155</v>
      </c>
      <c r="E114" s="3"/>
      <c r="F114" s="2"/>
      <c r="G114" s="6"/>
    </row>
    <row r="115" spans="1:7" x14ac:dyDescent="0.35">
      <c r="A115" t="s">
        <v>373</v>
      </c>
      <c r="E115" s="3"/>
      <c r="F115" s="2"/>
      <c r="G115" s="6"/>
    </row>
    <row r="116" spans="1:7" x14ac:dyDescent="0.35">
      <c r="A116" t="s">
        <v>1699</v>
      </c>
      <c r="E116" s="3"/>
      <c r="F116" s="2"/>
      <c r="G116" s="6"/>
    </row>
    <row r="117" spans="1:7" x14ac:dyDescent="0.35">
      <c r="A117" t="s">
        <v>347</v>
      </c>
      <c r="E117" s="3"/>
      <c r="F117" s="2"/>
      <c r="G117" s="6"/>
    </row>
    <row r="118" spans="1:7" x14ac:dyDescent="0.35">
      <c r="A118" t="s">
        <v>1700</v>
      </c>
      <c r="E118" s="3"/>
      <c r="F118" s="2"/>
      <c r="G118" s="6"/>
    </row>
    <row r="119" spans="1:7" x14ac:dyDescent="0.35">
      <c r="A119" t="s">
        <v>348</v>
      </c>
      <c r="E119" s="3"/>
      <c r="F119" s="2"/>
      <c r="G119" s="6"/>
    </row>
    <row r="120" spans="1:7" x14ac:dyDescent="0.35">
      <c r="A120" t="s">
        <v>708</v>
      </c>
      <c r="E120" s="3"/>
      <c r="F120" s="2"/>
      <c r="G120" s="6"/>
    </row>
    <row r="121" spans="1:7" x14ac:dyDescent="0.35">
      <c r="A121" t="s">
        <v>1701</v>
      </c>
      <c r="E121" s="3"/>
      <c r="F121" s="2"/>
      <c r="G121" s="6"/>
    </row>
    <row r="122" spans="1:7" x14ac:dyDescent="0.35">
      <c r="A122" t="s">
        <v>157</v>
      </c>
      <c r="E122" s="3"/>
      <c r="F122" s="2"/>
      <c r="G122" s="6"/>
    </row>
    <row r="123" spans="1:7" x14ac:dyDescent="0.35">
      <c r="A123" t="s">
        <v>1702</v>
      </c>
      <c r="E123" s="3"/>
      <c r="F123" s="2"/>
      <c r="G123" s="6"/>
    </row>
    <row r="124" spans="1:7" x14ac:dyDescent="0.35">
      <c r="A124" t="s">
        <v>1703</v>
      </c>
      <c r="E124" s="3"/>
      <c r="F124" s="2"/>
      <c r="G124" s="6"/>
    </row>
    <row r="125" spans="1:7" x14ac:dyDescent="0.35">
      <c r="A125" t="s">
        <v>1704</v>
      </c>
      <c r="E125" s="3"/>
      <c r="F125" s="2"/>
      <c r="G125" s="6"/>
    </row>
    <row r="126" spans="1:7" x14ac:dyDescent="0.35">
      <c r="A126" t="s">
        <v>1705</v>
      </c>
      <c r="E126" s="3"/>
      <c r="F126" s="2"/>
      <c r="G126" s="6"/>
    </row>
    <row r="127" spans="1:7" x14ac:dyDescent="0.35">
      <c r="A127" t="s">
        <v>476</v>
      </c>
      <c r="E127" s="3"/>
      <c r="F127" s="2"/>
      <c r="G127" s="6"/>
    </row>
    <row r="128" spans="1:7" x14ac:dyDescent="0.35">
      <c r="A128" t="s">
        <v>477</v>
      </c>
      <c r="E128" s="3"/>
      <c r="F128" s="2"/>
      <c r="G128" s="6"/>
    </row>
    <row r="129" spans="1:7" x14ac:dyDescent="0.35">
      <c r="A129" t="s">
        <v>1706</v>
      </c>
      <c r="E129" s="3"/>
      <c r="F129" s="2"/>
      <c r="G129" s="6"/>
    </row>
    <row r="130" spans="1:7" x14ac:dyDescent="0.35">
      <c r="A130" t="s">
        <v>34</v>
      </c>
      <c r="E130" s="3"/>
      <c r="F130" s="2"/>
      <c r="G130" s="6"/>
    </row>
    <row r="131" spans="1:7" x14ac:dyDescent="0.35">
      <c r="A131" t="s">
        <v>1707</v>
      </c>
      <c r="E131" s="3"/>
      <c r="F131" s="2"/>
      <c r="G131" s="6"/>
    </row>
    <row r="132" spans="1:7" x14ac:dyDescent="0.35">
      <c r="A132" t="s">
        <v>1708</v>
      </c>
      <c r="E132" s="3"/>
      <c r="F132" s="2"/>
      <c r="G132" s="6"/>
    </row>
    <row r="133" spans="1:7" x14ac:dyDescent="0.35">
      <c r="A133" t="s">
        <v>1709</v>
      </c>
      <c r="E133" s="3"/>
      <c r="F133" s="2"/>
      <c r="G133" s="6"/>
    </row>
    <row r="134" spans="1:7" x14ac:dyDescent="0.35">
      <c r="A134" t="s">
        <v>1710</v>
      </c>
      <c r="E134" s="3"/>
      <c r="F134" s="2"/>
      <c r="G134" s="6"/>
    </row>
    <row r="135" spans="1:7" x14ac:dyDescent="0.35">
      <c r="A135" t="s">
        <v>1711</v>
      </c>
      <c r="E135" s="3"/>
      <c r="F135" s="2"/>
      <c r="G135" s="6"/>
    </row>
    <row r="136" spans="1:7" x14ac:dyDescent="0.35">
      <c r="A136" t="s">
        <v>1712</v>
      </c>
      <c r="E136" s="3"/>
      <c r="F136" s="2"/>
      <c r="G136" s="6"/>
    </row>
    <row r="137" spans="1:7" x14ac:dyDescent="0.35">
      <c r="A137" t="s">
        <v>1713</v>
      </c>
      <c r="E137" s="3"/>
      <c r="F137" s="2"/>
      <c r="G137" s="6"/>
    </row>
    <row r="138" spans="1:7" x14ac:dyDescent="0.35">
      <c r="A138" t="s">
        <v>1714</v>
      </c>
      <c r="E138" s="3"/>
      <c r="F138" s="2"/>
      <c r="G138" s="6"/>
    </row>
    <row r="139" spans="1:7" x14ac:dyDescent="0.35">
      <c r="A139" t="s">
        <v>485</v>
      </c>
      <c r="E139" s="3"/>
      <c r="F139" s="2"/>
      <c r="G139" s="6"/>
    </row>
    <row r="140" spans="1:7" x14ac:dyDescent="0.35">
      <c r="A140" t="s">
        <v>1715</v>
      </c>
      <c r="E140" s="3"/>
      <c r="F140" s="2"/>
      <c r="G140" s="6"/>
    </row>
    <row r="141" spans="1:7" x14ac:dyDescent="0.35">
      <c r="A141" t="s">
        <v>1716</v>
      </c>
      <c r="E141" s="3"/>
      <c r="F141" s="2"/>
      <c r="G141" s="6"/>
    </row>
    <row r="142" spans="1:7" x14ac:dyDescent="0.35">
      <c r="A142" t="s">
        <v>1463</v>
      </c>
      <c r="E142" s="3"/>
      <c r="F142" s="2"/>
      <c r="G142" s="6"/>
    </row>
    <row r="143" spans="1:7" x14ac:dyDescent="0.35">
      <c r="A143" t="s">
        <v>730</v>
      </c>
      <c r="E143" s="3"/>
      <c r="F143" s="2"/>
      <c r="G143" s="6"/>
    </row>
    <row r="144" spans="1:7" x14ac:dyDescent="0.35">
      <c r="A144" t="s">
        <v>1717</v>
      </c>
      <c r="E144" s="3"/>
      <c r="F144" s="2"/>
      <c r="G144" s="6"/>
    </row>
    <row r="145" spans="1:7" x14ac:dyDescent="0.35">
      <c r="A145" t="s">
        <v>1718</v>
      </c>
      <c r="E145" s="3"/>
      <c r="F145" s="2"/>
      <c r="G145" s="6"/>
    </row>
    <row r="146" spans="1:7" x14ac:dyDescent="0.35">
      <c r="A146" t="s">
        <v>734</v>
      </c>
      <c r="E146" s="3"/>
      <c r="F146" s="2"/>
      <c r="G146" s="6"/>
    </row>
    <row r="147" spans="1:7" x14ac:dyDescent="0.35">
      <c r="A147" t="s">
        <v>1719</v>
      </c>
      <c r="E147" s="3"/>
      <c r="F147" s="2"/>
      <c r="G147" s="6"/>
    </row>
    <row r="148" spans="1:7" x14ac:dyDescent="0.35">
      <c r="A148" t="s">
        <v>492</v>
      </c>
      <c r="E148" s="3"/>
      <c r="F148" s="2"/>
      <c r="G148" s="6"/>
    </row>
    <row r="149" spans="1:7" x14ac:dyDescent="0.35">
      <c r="A149" t="s">
        <v>999</v>
      </c>
      <c r="E149" s="3"/>
      <c r="F149" s="2"/>
      <c r="G149" s="6"/>
    </row>
    <row r="150" spans="1:7" x14ac:dyDescent="0.35">
      <c r="A150" t="s">
        <v>1472</v>
      </c>
      <c r="E150" s="3"/>
      <c r="F150" s="2"/>
      <c r="G150" s="6"/>
    </row>
    <row r="151" spans="1:7" x14ac:dyDescent="0.35">
      <c r="A151" t="s">
        <v>1720</v>
      </c>
      <c r="E151" s="3"/>
      <c r="F151" s="2"/>
      <c r="G151" s="6"/>
    </row>
    <row r="152" spans="1:7" x14ac:dyDescent="0.35">
      <c r="A152" t="s">
        <v>1721</v>
      </c>
      <c r="E152" s="3"/>
      <c r="F152" s="2"/>
      <c r="G152" s="6"/>
    </row>
    <row r="153" spans="1:7" x14ac:dyDescent="0.35">
      <c r="A153" t="s">
        <v>1722</v>
      </c>
      <c r="E153" s="3"/>
      <c r="F153" s="2"/>
      <c r="G153" s="6"/>
    </row>
    <row r="154" spans="1:7" x14ac:dyDescent="0.35">
      <c r="A154" t="s">
        <v>1723</v>
      </c>
      <c r="E154" s="3"/>
      <c r="F154" s="2"/>
      <c r="G154" s="6"/>
    </row>
    <row r="155" spans="1:7" x14ac:dyDescent="0.35">
      <c r="A155" t="s">
        <v>1724</v>
      </c>
      <c r="E155" s="3"/>
      <c r="F155" s="2"/>
      <c r="G155" s="6"/>
    </row>
    <row r="156" spans="1:7" x14ac:dyDescent="0.35">
      <c r="A156" t="s">
        <v>1725</v>
      </c>
      <c r="E156" s="3"/>
      <c r="F156" s="2"/>
      <c r="G156" s="6"/>
    </row>
    <row r="157" spans="1:7" x14ac:dyDescent="0.35">
      <c r="A157" t="s">
        <v>1726</v>
      </c>
      <c r="E157" s="3"/>
      <c r="F157" s="2"/>
      <c r="G157" s="6"/>
    </row>
    <row r="158" spans="1:7" x14ac:dyDescent="0.35">
      <c r="A158" t="s">
        <v>1727</v>
      </c>
      <c r="E158" s="3"/>
      <c r="F158" s="2"/>
      <c r="G158" s="6"/>
    </row>
    <row r="159" spans="1:7" x14ac:dyDescent="0.35">
      <c r="A159" t="s">
        <v>506</v>
      </c>
      <c r="E159" s="3"/>
      <c r="F159" s="2"/>
      <c r="G159" s="6"/>
    </row>
    <row r="160" spans="1:7" x14ac:dyDescent="0.35">
      <c r="A160" t="s">
        <v>1728</v>
      </c>
      <c r="E160" s="3"/>
      <c r="F160" s="2"/>
      <c r="G160" s="6"/>
    </row>
    <row r="161" spans="1:7" x14ac:dyDescent="0.35">
      <c r="A161" t="s">
        <v>1729</v>
      </c>
      <c r="E161" s="3"/>
      <c r="F161" s="2"/>
      <c r="G161" s="6"/>
    </row>
    <row r="162" spans="1:7" x14ac:dyDescent="0.35">
      <c r="A162" t="s">
        <v>1019</v>
      </c>
      <c r="E162" s="3"/>
      <c r="F162" s="2"/>
      <c r="G162" s="6"/>
    </row>
    <row r="163" spans="1:7" x14ac:dyDescent="0.35">
      <c r="A163" t="s">
        <v>1490</v>
      </c>
      <c r="E163" s="3"/>
      <c r="F163" s="2"/>
      <c r="G163" s="6"/>
    </row>
    <row r="164" spans="1:7" x14ac:dyDescent="0.35">
      <c r="A164" t="s">
        <v>1730</v>
      </c>
      <c r="E164" s="3"/>
      <c r="F164" s="2"/>
      <c r="G164" s="6"/>
    </row>
    <row r="165" spans="1:7" x14ac:dyDescent="0.35">
      <c r="A165" t="s">
        <v>1731</v>
      </c>
      <c r="E165" s="3"/>
      <c r="F165" s="2"/>
      <c r="G165" s="6"/>
    </row>
    <row r="166" spans="1:7" x14ac:dyDescent="0.35">
      <c r="A166" t="s">
        <v>1732</v>
      </c>
      <c r="E166" s="3"/>
      <c r="F166" s="2"/>
      <c r="G166" s="6"/>
    </row>
    <row r="167" spans="1:7" x14ac:dyDescent="0.35">
      <c r="A167" t="s">
        <v>1733</v>
      </c>
      <c r="E167" s="3"/>
      <c r="F167" s="2"/>
      <c r="G167" s="6"/>
    </row>
    <row r="168" spans="1:7" x14ac:dyDescent="0.35">
      <c r="A168" t="s">
        <v>1734</v>
      </c>
      <c r="E168" s="3"/>
      <c r="F168" s="2"/>
      <c r="G168" s="6"/>
    </row>
    <row r="169" spans="1:7" x14ac:dyDescent="0.35">
      <c r="A169" t="s">
        <v>1735</v>
      </c>
      <c r="E169" s="3"/>
      <c r="F169" s="2"/>
      <c r="G169" s="6"/>
    </row>
    <row r="170" spans="1:7" x14ac:dyDescent="0.35">
      <c r="A170" t="s">
        <v>1736</v>
      </c>
      <c r="E170" s="3"/>
      <c r="F170" s="2"/>
      <c r="G170" s="6"/>
    </row>
    <row r="171" spans="1:7" x14ac:dyDescent="0.35">
      <c r="A171" t="s">
        <v>1737</v>
      </c>
      <c r="E171" s="3"/>
      <c r="F171" s="2"/>
      <c r="G171" s="6"/>
    </row>
    <row r="172" spans="1:7" x14ac:dyDescent="0.35">
      <c r="A172" t="s">
        <v>516</v>
      </c>
      <c r="E172" s="3"/>
      <c r="F172" s="2"/>
      <c r="G172" s="6"/>
    </row>
    <row r="173" spans="1:7" x14ac:dyDescent="0.35">
      <c r="A173" t="s">
        <v>1247</v>
      </c>
      <c r="E173" s="3"/>
      <c r="F173" s="2"/>
      <c r="G173" s="6"/>
    </row>
    <row r="174" spans="1:7" x14ac:dyDescent="0.35">
      <c r="A174" t="s">
        <v>184</v>
      </c>
      <c r="E174" s="3"/>
      <c r="F174" s="2"/>
      <c r="G174" s="6"/>
    </row>
    <row r="175" spans="1:7" x14ac:dyDescent="0.35">
      <c r="A175" t="s">
        <v>1738</v>
      </c>
      <c r="E175" s="3"/>
      <c r="F175" s="2"/>
      <c r="G175" s="6"/>
    </row>
    <row r="176" spans="1:7" x14ac:dyDescent="0.35">
      <c r="A176" t="s">
        <v>1252</v>
      </c>
      <c r="E176" s="3"/>
      <c r="F176" s="2"/>
      <c r="G176" s="6"/>
    </row>
    <row r="177" spans="1:7" x14ac:dyDescent="0.35">
      <c r="A177" t="s">
        <v>519</v>
      </c>
      <c r="E177" s="3"/>
      <c r="F177" s="2"/>
      <c r="G177" s="6"/>
    </row>
    <row r="178" spans="1:7" x14ac:dyDescent="0.35">
      <c r="A178" t="s">
        <v>1739</v>
      </c>
      <c r="E178" s="3"/>
      <c r="F178" s="2"/>
      <c r="G178" s="6"/>
    </row>
    <row r="179" spans="1:7" x14ac:dyDescent="0.35">
      <c r="A179" t="s">
        <v>187</v>
      </c>
      <c r="E179" s="3"/>
      <c r="F179" s="2"/>
      <c r="G179" s="6"/>
    </row>
    <row r="180" spans="1:7" x14ac:dyDescent="0.35">
      <c r="A180" t="s">
        <v>1740</v>
      </c>
      <c r="E180" s="3"/>
      <c r="F180" s="2"/>
      <c r="G180" s="6"/>
    </row>
    <row r="181" spans="1:7" x14ac:dyDescent="0.35">
      <c r="A181" t="s">
        <v>1741</v>
      </c>
      <c r="E181" s="3"/>
      <c r="F181" s="2"/>
      <c r="G181" s="6"/>
    </row>
    <row r="182" spans="1:7" x14ac:dyDescent="0.35">
      <c r="A182" t="s">
        <v>1742</v>
      </c>
      <c r="E182" s="3"/>
      <c r="F182" s="2"/>
      <c r="G182" s="6"/>
    </row>
    <row r="183" spans="1:7" x14ac:dyDescent="0.35">
      <c r="A183" t="s">
        <v>1091</v>
      </c>
      <c r="E183" s="3"/>
      <c r="F183" s="2"/>
      <c r="G183" s="6"/>
    </row>
    <row r="184" spans="1:7" x14ac:dyDescent="0.35">
      <c r="A184" t="s">
        <v>1743</v>
      </c>
      <c r="E184" s="3"/>
      <c r="F184" s="2"/>
      <c r="G184" s="6"/>
    </row>
    <row r="185" spans="1:7" x14ac:dyDescent="0.35">
      <c r="A185" t="s">
        <v>1507</v>
      </c>
      <c r="E185" s="3"/>
      <c r="F185" s="2"/>
      <c r="G185" s="6"/>
    </row>
    <row r="186" spans="1:7" x14ac:dyDescent="0.35">
      <c r="A186" t="s">
        <v>1744</v>
      </c>
      <c r="E186" s="3"/>
      <c r="F186" s="2"/>
      <c r="G186" s="6"/>
    </row>
    <row r="187" spans="1:7" x14ac:dyDescent="0.35">
      <c r="A187" t="s">
        <v>1745</v>
      </c>
      <c r="E187" s="3"/>
      <c r="F187" s="2"/>
      <c r="G187" s="6"/>
    </row>
    <row r="188" spans="1:7" x14ac:dyDescent="0.35">
      <c r="A188" t="s">
        <v>1746</v>
      </c>
      <c r="E188" s="3"/>
      <c r="F188" s="2"/>
      <c r="G188" s="6"/>
    </row>
    <row r="189" spans="1:7" x14ac:dyDescent="0.35">
      <c r="A189" t="s">
        <v>1092</v>
      </c>
      <c r="E189" s="3"/>
      <c r="F189" s="2"/>
      <c r="G189" s="6"/>
    </row>
    <row r="190" spans="1:7" x14ac:dyDescent="0.35">
      <c r="A190" t="s">
        <v>1747</v>
      </c>
      <c r="E190" s="3"/>
      <c r="F190" s="2"/>
      <c r="G190" s="6"/>
    </row>
    <row r="191" spans="1:7" x14ac:dyDescent="0.35">
      <c r="A191" t="s">
        <v>1748</v>
      </c>
      <c r="E191" s="3"/>
      <c r="F191" s="2"/>
      <c r="G191" s="6"/>
    </row>
    <row r="192" spans="1:7" x14ac:dyDescent="0.35">
      <c r="A192" t="s">
        <v>1749</v>
      </c>
      <c r="E192" s="3"/>
      <c r="F192" s="2"/>
      <c r="G192" s="6"/>
    </row>
    <row r="193" spans="1:7" x14ac:dyDescent="0.35">
      <c r="A193" t="s">
        <v>534</v>
      </c>
      <c r="E193" s="3"/>
      <c r="F193" s="2"/>
      <c r="G193" s="6"/>
    </row>
    <row r="194" spans="1:7" x14ac:dyDescent="0.35">
      <c r="A194" t="s">
        <v>1750</v>
      </c>
      <c r="E194" s="3"/>
      <c r="F194" s="2"/>
      <c r="G194" s="6"/>
    </row>
    <row r="195" spans="1:7" x14ac:dyDescent="0.35">
      <c r="A195" t="s">
        <v>1751</v>
      </c>
      <c r="E195" s="3"/>
      <c r="F195" s="2"/>
      <c r="G195" s="6"/>
    </row>
    <row r="196" spans="1:7" x14ac:dyDescent="0.35">
      <c r="A196" t="s">
        <v>199</v>
      </c>
      <c r="E196" s="3"/>
      <c r="F196" s="2"/>
      <c r="G196" s="6"/>
    </row>
    <row r="197" spans="1:7" x14ac:dyDescent="0.35">
      <c r="A197" t="s">
        <v>1752</v>
      </c>
      <c r="E197" s="3"/>
      <c r="F197" s="2"/>
      <c r="G197" s="6"/>
    </row>
    <row r="198" spans="1:7" x14ac:dyDescent="0.35">
      <c r="A198" t="s">
        <v>538</v>
      </c>
      <c r="E198" s="3"/>
      <c r="F198" s="2"/>
      <c r="G198" s="6"/>
    </row>
    <row r="199" spans="1:7" x14ac:dyDescent="0.35">
      <c r="A199" t="s">
        <v>1753</v>
      </c>
      <c r="E199" s="3"/>
      <c r="F199" s="2"/>
      <c r="G199" s="6"/>
    </row>
    <row r="200" spans="1:7" x14ac:dyDescent="0.35">
      <c r="A200" t="s">
        <v>540</v>
      </c>
      <c r="E200" s="3"/>
      <c r="F200" s="2"/>
      <c r="G200" s="6"/>
    </row>
    <row r="201" spans="1:7" x14ac:dyDescent="0.35">
      <c r="A201" t="s">
        <v>1754</v>
      </c>
      <c r="E201" s="3"/>
      <c r="F201" s="2"/>
      <c r="G201" s="6"/>
    </row>
    <row r="202" spans="1:7" x14ac:dyDescent="0.35">
      <c r="A202" t="s">
        <v>543</v>
      </c>
      <c r="E202" s="3"/>
      <c r="F202" s="2"/>
      <c r="G202" s="6"/>
    </row>
    <row r="203" spans="1:7" x14ac:dyDescent="0.35">
      <c r="A203" t="s">
        <v>1755</v>
      </c>
      <c r="E203" s="3"/>
      <c r="F203" s="2"/>
      <c r="G203" s="6"/>
    </row>
    <row r="204" spans="1:7" x14ac:dyDescent="0.35">
      <c r="A204" t="s">
        <v>1756</v>
      </c>
      <c r="E204" s="3"/>
      <c r="F204" s="2"/>
      <c r="G204" s="6"/>
    </row>
    <row r="205" spans="1:7" x14ac:dyDescent="0.35">
      <c r="A205" t="s">
        <v>1757</v>
      </c>
      <c r="E205" s="3"/>
      <c r="F205" s="2"/>
      <c r="G205" s="6"/>
    </row>
    <row r="206" spans="1:7" x14ac:dyDescent="0.35">
      <c r="A206" t="s">
        <v>1758</v>
      </c>
      <c r="E206" s="3"/>
      <c r="F206" s="2"/>
      <c r="G206" s="6"/>
    </row>
    <row r="207" spans="1:7" x14ac:dyDescent="0.35">
      <c r="A207" t="s">
        <v>1095</v>
      </c>
      <c r="E207" s="3"/>
      <c r="F207" s="2"/>
      <c r="G207" s="6"/>
    </row>
    <row r="208" spans="1:7" x14ac:dyDescent="0.35">
      <c r="A208" t="s">
        <v>210</v>
      </c>
      <c r="E208" s="3"/>
      <c r="F208" s="2"/>
      <c r="G208" s="6"/>
    </row>
    <row r="209" spans="1:7" x14ac:dyDescent="0.35">
      <c r="A209" t="s">
        <v>211</v>
      </c>
      <c r="E209" s="3"/>
      <c r="F209" s="2"/>
      <c r="G209" s="6"/>
    </row>
    <row r="210" spans="1:7" x14ac:dyDescent="0.35">
      <c r="A210" t="s">
        <v>1759</v>
      </c>
      <c r="E210" s="3"/>
      <c r="F210" s="2"/>
      <c r="G210" s="6"/>
    </row>
    <row r="211" spans="1:7" x14ac:dyDescent="0.35">
      <c r="A211" t="s">
        <v>1760</v>
      </c>
      <c r="E211" s="3"/>
      <c r="F211" s="2"/>
      <c r="G211" s="6"/>
    </row>
    <row r="212" spans="1:7" x14ac:dyDescent="0.35">
      <c r="A212" t="s">
        <v>1761</v>
      </c>
      <c r="E212" s="3"/>
      <c r="F212" s="2"/>
      <c r="G212" s="6"/>
    </row>
    <row r="213" spans="1:7" x14ac:dyDescent="0.35">
      <c r="A213" t="s">
        <v>1762</v>
      </c>
      <c r="E213" s="3"/>
      <c r="F213" s="2"/>
      <c r="G213" s="6"/>
    </row>
    <row r="214" spans="1:7" x14ac:dyDescent="0.35">
      <c r="A214" t="s">
        <v>63</v>
      </c>
      <c r="E214" s="3"/>
      <c r="F214" s="2"/>
      <c r="G214" s="6"/>
    </row>
    <row r="215" spans="1:7" x14ac:dyDescent="0.35">
      <c r="A215" t="s">
        <v>1096</v>
      </c>
      <c r="E215" s="3"/>
      <c r="F215" s="2"/>
      <c r="G215" s="6"/>
    </row>
    <row r="216" spans="1:7" x14ac:dyDescent="0.35">
      <c r="A216" t="s">
        <v>217</v>
      </c>
      <c r="E216" s="3"/>
      <c r="F216" s="2"/>
      <c r="G216" s="6"/>
    </row>
    <row r="217" spans="1:7" x14ac:dyDescent="0.35">
      <c r="A217" t="s">
        <v>65</v>
      </c>
      <c r="E217" s="3"/>
      <c r="F217" s="2"/>
      <c r="G217" s="6"/>
    </row>
    <row r="218" spans="1:7" x14ac:dyDescent="0.35">
      <c r="A218" t="s">
        <v>218</v>
      </c>
      <c r="E218" s="3"/>
      <c r="F218" s="2"/>
      <c r="G218" s="6"/>
    </row>
    <row r="219" spans="1:7" x14ac:dyDescent="0.35">
      <c r="A219" t="s">
        <v>383</v>
      </c>
      <c r="E219" s="3"/>
      <c r="F219" s="2"/>
      <c r="G219" s="6"/>
    </row>
    <row r="220" spans="1:7" x14ac:dyDescent="0.35">
      <c r="A220" t="s">
        <v>219</v>
      </c>
      <c r="E220" s="3"/>
      <c r="F220" s="2"/>
      <c r="G220" s="6"/>
    </row>
    <row r="221" spans="1:7" x14ac:dyDescent="0.35">
      <c r="A221" t="s">
        <v>68</v>
      </c>
      <c r="E221" s="3"/>
      <c r="F221" s="2"/>
      <c r="G221" s="6"/>
    </row>
    <row r="222" spans="1:7" x14ac:dyDescent="0.35">
      <c r="A222" t="s">
        <v>811</v>
      </c>
      <c r="E222" s="3"/>
      <c r="F222" s="2"/>
      <c r="G222" s="6"/>
    </row>
    <row r="223" spans="1:7" x14ac:dyDescent="0.35">
      <c r="A223" t="s">
        <v>1763</v>
      </c>
      <c r="E223" s="3"/>
      <c r="F223" s="2"/>
      <c r="G223" s="6"/>
    </row>
    <row r="224" spans="1:7" x14ac:dyDescent="0.35">
      <c r="A224" t="s">
        <v>222</v>
      </c>
      <c r="E224" s="3"/>
      <c r="F224" s="2"/>
      <c r="G224" s="6"/>
    </row>
    <row r="225" spans="1:7" x14ac:dyDescent="0.35">
      <c r="A225" t="s">
        <v>70</v>
      </c>
      <c r="E225" s="3"/>
      <c r="F225" s="2"/>
      <c r="G225" s="6"/>
    </row>
    <row r="226" spans="1:7" x14ac:dyDescent="0.35">
      <c r="A226" t="s">
        <v>1764</v>
      </c>
      <c r="E226" s="3"/>
      <c r="F226" s="2"/>
      <c r="G226" s="6"/>
    </row>
    <row r="227" spans="1:7" x14ac:dyDescent="0.35">
      <c r="A227" t="s">
        <v>1765</v>
      </c>
      <c r="E227" s="3"/>
      <c r="F227" s="2"/>
      <c r="G227" s="6"/>
    </row>
    <row r="228" spans="1:7" x14ac:dyDescent="0.35">
      <c r="A228" t="s">
        <v>1766</v>
      </c>
      <c r="E228" s="3"/>
      <c r="F228" s="2"/>
      <c r="G228" s="6"/>
    </row>
    <row r="229" spans="1:7" x14ac:dyDescent="0.35">
      <c r="A229" t="s">
        <v>1767</v>
      </c>
      <c r="E229" s="3"/>
      <c r="F229" s="2"/>
      <c r="G229" s="6"/>
    </row>
    <row r="230" spans="1:7" x14ac:dyDescent="0.35">
      <c r="A230" t="s">
        <v>1768</v>
      </c>
      <c r="E230" s="3"/>
      <c r="F230" s="2"/>
      <c r="G230" s="6"/>
    </row>
    <row r="231" spans="1:7" x14ac:dyDescent="0.35">
      <c r="A231" t="s">
        <v>1542</v>
      </c>
      <c r="E231" s="3"/>
      <c r="F231" s="2"/>
      <c r="G231" s="6"/>
    </row>
    <row r="232" spans="1:7" x14ac:dyDescent="0.35">
      <c r="A232" t="s">
        <v>1289</v>
      </c>
      <c r="E232" s="3"/>
      <c r="F232" s="2"/>
      <c r="G232" s="6"/>
    </row>
    <row r="233" spans="1:7" x14ac:dyDescent="0.35">
      <c r="A233" t="s">
        <v>1097</v>
      </c>
      <c r="E233" s="3"/>
      <c r="F233" s="2"/>
      <c r="G233" s="6"/>
    </row>
    <row r="234" spans="1:7" x14ac:dyDescent="0.35">
      <c r="A234" t="s">
        <v>1098</v>
      </c>
      <c r="E234" s="3"/>
      <c r="F234" s="2"/>
      <c r="G234" s="6"/>
    </row>
    <row r="235" spans="1:7" x14ac:dyDescent="0.35">
      <c r="A235" t="s">
        <v>1293</v>
      </c>
      <c r="E235" s="3"/>
      <c r="F235" s="2"/>
      <c r="G235" s="6"/>
    </row>
    <row r="236" spans="1:7" x14ac:dyDescent="0.35">
      <c r="A236" t="s">
        <v>1769</v>
      </c>
      <c r="E236" s="3"/>
      <c r="F236" s="2"/>
      <c r="G236" s="6"/>
    </row>
    <row r="237" spans="1:7" x14ac:dyDescent="0.35">
      <c r="A237" t="s">
        <v>1099</v>
      </c>
      <c r="E237" s="3"/>
      <c r="F237" s="2"/>
      <c r="G237" s="6"/>
    </row>
    <row r="238" spans="1:7" x14ac:dyDescent="0.35">
      <c r="A238" t="s">
        <v>1295</v>
      </c>
      <c r="E238" s="3"/>
      <c r="F238" s="2"/>
      <c r="G238" s="6"/>
    </row>
    <row r="239" spans="1:7" x14ac:dyDescent="0.35">
      <c r="A239" t="s">
        <v>77</v>
      </c>
      <c r="E239" s="3"/>
      <c r="F239" s="2"/>
      <c r="G239" s="6"/>
    </row>
    <row r="240" spans="1:7" x14ac:dyDescent="0.35">
      <c r="A240" t="s">
        <v>1770</v>
      </c>
      <c r="E240" s="3"/>
      <c r="F240" s="2"/>
      <c r="G240" s="6"/>
    </row>
    <row r="241" spans="1:7" x14ac:dyDescent="0.35">
      <c r="A241" t="s">
        <v>1771</v>
      </c>
      <c r="E241" s="3"/>
      <c r="F241" s="2"/>
      <c r="G241" s="6"/>
    </row>
    <row r="242" spans="1:7" x14ac:dyDescent="0.35">
      <c r="A242" t="s">
        <v>571</v>
      </c>
      <c r="E242" s="3"/>
      <c r="F242" s="2"/>
      <c r="G242" s="6"/>
    </row>
    <row r="243" spans="1:7" x14ac:dyDescent="0.35">
      <c r="A243" t="s">
        <v>1031</v>
      </c>
      <c r="E243" s="3"/>
      <c r="F243" s="2"/>
      <c r="G243" s="6"/>
    </row>
    <row r="244" spans="1:7" x14ac:dyDescent="0.35">
      <c r="A244" t="s">
        <v>1772</v>
      </c>
      <c r="E244" s="3"/>
      <c r="F244" s="2"/>
      <c r="G244" s="6"/>
    </row>
    <row r="245" spans="1:7" x14ac:dyDescent="0.35">
      <c r="A245" t="s">
        <v>1773</v>
      </c>
      <c r="E245" s="3"/>
      <c r="F245" s="2"/>
      <c r="G245" s="6"/>
    </row>
    <row r="246" spans="1:7" x14ac:dyDescent="0.35">
      <c r="A246" t="s">
        <v>1774</v>
      </c>
      <c r="E246" s="3"/>
      <c r="F246" s="2"/>
      <c r="G246" s="6"/>
    </row>
    <row r="247" spans="1:7" x14ac:dyDescent="0.35">
      <c r="A247" t="s">
        <v>80</v>
      </c>
      <c r="E247" s="3"/>
      <c r="F247" s="2"/>
      <c r="G247" s="6"/>
    </row>
    <row r="248" spans="1:7" x14ac:dyDescent="0.35">
      <c r="A248" t="s">
        <v>239</v>
      </c>
      <c r="E248" s="3"/>
      <c r="F248" s="2"/>
      <c r="G248" s="6"/>
    </row>
    <row r="249" spans="1:7" x14ac:dyDescent="0.35">
      <c r="A249" t="s">
        <v>240</v>
      </c>
      <c r="E249" s="3"/>
      <c r="F249" s="2"/>
      <c r="G249" s="6"/>
    </row>
    <row r="250" spans="1:7" x14ac:dyDescent="0.35">
      <c r="A250" t="s">
        <v>832</v>
      </c>
      <c r="E250" s="3"/>
      <c r="F250" s="2"/>
      <c r="G250" s="6"/>
    </row>
    <row r="251" spans="1:7" x14ac:dyDescent="0.35">
      <c r="A251" t="s">
        <v>361</v>
      </c>
      <c r="E251" s="3"/>
      <c r="F251" s="2"/>
      <c r="G251" s="6"/>
    </row>
    <row r="252" spans="1:7" x14ac:dyDescent="0.35">
      <c r="A252" t="s">
        <v>83</v>
      </c>
      <c r="E252" s="3"/>
      <c r="F252" s="2"/>
      <c r="G252" s="6"/>
    </row>
    <row r="253" spans="1:7" x14ac:dyDescent="0.35">
      <c r="A253" t="s">
        <v>84</v>
      </c>
      <c r="E253" s="3"/>
      <c r="F253" s="2"/>
      <c r="G253" s="6"/>
    </row>
    <row r="254" spans="1:7" x14ac:dyDescent="0.35">
      <c r="A254" t="s">
        <v>242</v>
      </c>
      <c r="E254" s="3"/>
      <c r="F254" s="2"/>
      <c r="G254" s="6"/>
    </row>
    <row r="255" spans="1:7" x14ac:dyDescent="0.35">
      <c r="A255" t="s">
        <v>85</v>
      </c>
      <c r="E255" s="3"/>
      <c r="F255" s="2"/>
      <c r="G255" s="6"/>
    </row>
    <row r="256" spans="1:7" x14ac:dyDescent="0.35">
      <c r="A256" t="s">
        <v>86</v>
      </c>
      <c r="E256" s="3"/>
      <c r="F256" s="2"/>
      <c r="G256" s="6"/>
    </row>
    <row r="257" spans="1:7" x14ac:dyDescent="0.35">
      <c r="A257" t="s">
        <v>246</v>
      </c>
      <c r="E257" s="3"/>
      <c r="F257" s="2"/>
      <c r="G257" s="6"/>
    </row>
    <row r="258" spans="1:7" x14ac:dyDescent="0.35">
      <c r="A258" t="s">
        <v>350</v>
      </c>
      <c r="E258" s="3"/>
      <c r="F258" s="2"/>
      <c r="G258" s="6"/>
    </row>
    <row r="259" spans="1:7" x14ac:dyDescent="0.35">
      <c r="A259" t="s">
        <v>89</v>
      </c>
      <c r="E259" s="3"/>
      <c r="F259" s="2"/>
      <c r="G259" s="6"/>
    </row>
    <row r="260" spans="1:7" x14ac:dyDescent="0.35">
      <c r="A260" t="s">
        <v>1033</v>
      </c>
      <c r="E260" s="3"/>
      <c r="F260" s="2"/>
      <c r="G260" s="6"/>
    </row>
    <row r="261" spans="1:7" x14ac:dyDescent="0.35">
      <c r="A261" t="s">
        <v>1775</v>
      </c>
      <c r="E261" s="3"/>
      <c r="F261" s="2"/>
      <c r="G261" s="6"/>
    </row>
    <row r="262" spans="1:7" x14ac:dyDescent="0.35">
      <c r="A262" t="s">
        <v>1776</v>
      </c>
      <c r="E262" s="3"/>
      <c r="F262" s="2"/>
      <c r="G262" s="6"/>
    </row>
    <row r="263" spans="1:7" x14ac:dyDescent="0.35">
      <c r="A263" t="s">
        <v>1555</v>
      </c>
      <c r="E263" s="3"/>
      <c r="F263" s="2"/>
      <c r="G263" s="6"/>
    </row>
    <row r="264" spans="1:7" x14ac:dyDescent="0.35">
      <c r="A264" t="s">
        <v>1777</v>
      </c>
      <c r="E264" s="3"/>
      <c r="F264" s="2"/>
      <c r="G264" s="6"/>
    </row>
    <row r="265" spans="1:7" x14ac:dyDescent="0.35">
      <c r="A265" t="s">
        <v>1302</v>
      </c>
      <c r="E265" s="3"/>
      <c r="F265" s="2"/>
      <c r="G265" s="6"/>
    </row>
    <row r="266" spans="1:7" x14ac:dyDescent="0.35">
      <c r="A266" t="s">
        <v>1778</v>
      </c>
      <c r="E266" s="3"/>
      <c r="F266" s="2"/>
      <c r="G266" s="6"/>
    </row>
    <row r="267" spans="1:7" x14ac:dyDescent="0.35">
      <c r="A267" t="s">
        <v>1103</v>
      </c>
      <c r="E267" s="3"/>
      <c r="F267" s="2"/>
      <c r="G267" s="6"/>
    </row>
    <row r="268" spans="1:7" x14ac:dyDescent="0.35">
      <c r="A268" t="s">
        <v>253</v>
      </c>
      <c r="E268" s="3"/>
      <c r="F268" s="2"/>
      <c r="G268" s="6"/>
    </row>
    <row r="269" spans="1:7" x14ac:dyDescent="0.35">
      <c r="A269" t="s">
        <v>1037</v>
      </c>
      <c r="E269" s="3"/>
      <c r="F269" s="2"/>
      <c r="G269" s="6"/>
    </row>
    <row r="270" spans="1:7" x14ac:dyDescent="0.35">
      <c r="A270" t="s">
        <v>1779</v>
      </c>
      <c r="E270" s="4"/>
      <c r="F270" s="5"/>
      <c r="G270" s="1"/>
    </row>
    <row r="271" spans="1:7" x14ac:dyDescent="0.35">
      <c r="A271" t="s">
        <v>1780</v>
      </c>
      <c r="E271" s="3"/>
      <c r="F271" s="2"/>
      <c r="G271" s="6"/>
    </row>
    <row r="272" spans="1:7" x14ac:dyDescent="0.35">
      <c r="A272" t="s">
        <v>1781</v>
      </c>
      <c r="E272" s="3"/>
      <c r="F272" s="2"/>
      <c r="G272" s="6"/>
    </row>
    <row r="273" spans="1:7" x14ac:dyDescent="0.35">
      <c r="A273" t="s">
        <v>1782</v>
      </c>
      <c r="E273" s="3"/>
      <c r="F273" s="2"/>
      <c r="G273" s="6"/>
    </row>
    <row r="274" spans="1:7" x14ac:dyDescent="0.35">
      <c r="A274" t="s">
        <v>92</v>
      </c>
      <c r="E274" s="3"/>
      <c r="F274" s="2"/>
      <c r="G274" s="6"/>
    </row>
    <row r="275" spans="1:7" x14ac:dyDescent="0.35">
      <c r="A275" t="s">
        <v>1783</v>
      </c>
      <c r="E275" s="3"/>
      <c r="F275" s="2"/>
      <c r="G275" s="6"/>
    </row>
    <row r="276" spans="1:7" x14ac:dyDescent="0.35">
      <c r="A276" t="s">
        <v>1784</v>
      </c>
      <c r="E276" s="3"/>
      <c r="F276" s="2"/>
      <c r="G276" s="6"/>
    </row>
    <row r="277" spans="1:7" x14ac:dyDescent="0.35">
      <c r="A277" t="s">
        <v>1785</v>
      </c>
      <c r="E277" s="3"/>
      <c r="F277" s="2"/>
      <c r="G277" s="6"/>
    </row>
    <row r="278" spans="1:7" x14ac:dyDescent="0.35">
      <c r="A278" t="s">
        <v>93</v>
      </c>
      <c r="E278" s="3"/>
      <c r="F278" s="2"/>
      <c r="G278" s="6"/>
    </row>
    <row r="279" spans="1:7" x14ac:dyDescent="0.35">
      <c r="A279" t="s">
        <v>94</v>
      </c>
      <c r="E279" s="3"/>
      <c r="F279" s="2"/>
      <c r="G279" s="6"/>
    </row>
    <row r="280" spans="1:7" x14ac:dyDescent="0.35">
      <c r="A280" t="s">
        <v>95</v>
      </c>
      <c r="E280" s="3"/>
      <c r="F280" s="2"/>
      <c r="G280" s="6"/>
    </row>
    <row r="281" spans="1:7" x14ac:dyDescent="0.35">
      <c r="A281" t="s">
        <v>1786</v>
      </c>
      <c r="E281" s="3"/>
      <c r="F281" s="2"/>
      <c r="G281" s="6"/>
    </row>
    <row r="282" spans="1:7" x14ac:dyDescent="0.35">
      <c r="A282" t="s">
        <v>97</v>
      </c>
      <c r="E282" s="3"/>
      <c r="F282" s="2"/>
      <c r="G282" s="6"/>
    </row>
    <row r="283" spans="1:7" x14ac:dyDescent="0.35">
      <c r="A283" t="s">
        <v>98</v>
      </c>
      <c r="E283" s="3"/>
      <c r="F283" s="2"/>
      <c r="G283" s="6"/>
    </row>
    <row r="284" spans="1:7" x14ac:dyDescent="0.35">
      <c r="A284" t="s">
        <v>1787</v>
      </c>
      <c r="E284" s="3"/>
      <c r="F284" s="2"/>
      <c r="G284" s="6"/>
    </row>
    <row r="285" spans="1:7" x14ac:dyDescent="0.35">
      <c r="A285" t="s">
        <v>1788</v>
      </c>
      <c r="E285" s="3"/>
      <c r="F285" s="2"/>
      <c r="G285" s="6"/>
    </row>
    <row r="286" spans="1:7" x14ac:dyDescent="0.35">
      <c r="A286" t="s">
        <v>1789</v>
      </c>
      <c r="E286" s="3"/>
      <c r="F286" s="2"/>
      <c r="G286" s="6"/>
    </row>
    <row r="287" spans="1:7" x14ac:dyDescent="0.35">
      <c r="A287" t="s">
        <v>1790</v>
      </c>
      <c r="E287" s="3"/>
      <c r="F287" s="2"/>
      <c r="G287" s="6"/>
    </row>
    <row r="288" spans="1:7" x14ac:dyDescent="0.35">
      <c r="A288" t="s">
        <v>1791</v>
      </c>
      <c r="E288" s="3"/>
      <c r="F288" s="2"/>
      <c r="G288" s="6"/>
    </row>
    <row r="289" spans="1:7" x14ac:dyDescent="0.35">
      <c r="A289" t="s">
        <v>1792</v>
      </c>
      <c r="E289" s="3"/>
      <c r="F289" s="2"/>
      <c r="G289" s="6"/>
    </row>
    <row r="290" spans="1:7" x14ac:dyDescent="0.35">
      <c r="A290" t="s">
        <v>1793</v>
      </c>
      <c r="E290" s="3"/>
      <c r="F290" s="2"/>
      <c r="G290" s="6"/>
    </row>
    <row r="291" spans="1:7" x14ac:dyDescent="0.35">
      <c r="A291" t="s">
        <v>264</v>
      </c>
      <c r="E291" s="3"/>
      <c r="F291" s="2"/>
      <c r="G291" s="6"/>
    </row>
    <row r="292" spans="1:7" x14ac:dyDescent="0.35">
      <c r="A292" t="s">
        <v>1106</v>
      </c>
      <c r="E292" s="3"/>
      <c r="F292" s="2"/>
      <c r="G292" s="6"/>
    </row>
    <row r="293" spans="1:7" x14ac:dyDescent="0.35">
      <c r="A293" t="s">
        <v>1794</v>
      </c>
      <c r="E293" s="3"/>
      <c r="F293" s="2"/>
      <c r="G293" s="6"/>
    </row>
    <row r="294" spans="1:7" x14ac:dyDescent="0.35">
      <c r="A294" t="s">
        <v>1107</v>
      </c>
      <c r="E294" s="3"/>
      <c r="F294" s="2"/>
      <c r="G294" s="6"/>
    </row>
    <row r="295" spans="1:7" x14ac:dyDescent="0.35">
      <c r="A295" t="s">
        <v>592</v>
      </c>
      <c r="E295" s="3"/>
      <c r="F295" s="2"/>
      <c r="G295" s="6"/>
    </row>
    <row r="296" spans="1:7" x14ac:dyDescent="0.35">
      <c r="A296" t="s">
        <v>1795</v>
      </c>
      <c r="E296" s="3"/>
      <c r="F296" s="2"/>
      <c r="G296" s="6"/>
    </row>
    <row r="297" spans="1:7" x14ac:dyDescent="0.35">
      <c r="A297" t="s">
        <v>1796</v>
      </c>
      <c r="E297" s="3"/>
      <c r="F297" s="2"/>
      <c r="G297" s="6"/>
    </row>
    <row r="298" spans="1:7" x14ac:dyDescent="0.35">
      <c r="A298" t="s">
        <v>595</v>
      </c>
      <c r="E298" s="3"/>
      <c r="F298" s="2"/>
      <c r="G298" s="6"/>
    </row>
    <row r="299" spans="1:7" x14ac:dyDescent="0.35">
      <c r="A299" t="s">
        <v>596</v>
      </c>
      <c r="E299" s="3"/>
      <c r="F299" s="2"/>
      <c r="G299" s="6"/>
    </row>
    <row r="300" spans="1:7" x14ac:dyDescent="0.35">
      <c r="A300" t="s">
        <v>272</v>
      </c>
      <c r="E300" s="3"/>
      <c r="F300" s="2"/>
      <c r="G300" s="6"/>
    </row>
    <row r="301" spans="1:7" x14ac:dyDescent="0.35">
      <c r="A301" t="s">
        <v>1574</v>
      </c>
      <c r="E301" s="3"/>
      <c r="F301" s="2"/>
      <c r="G301" s="6"/>
    </row>
    <row r="302" spans="1:7" x14ac:dyDescent="0.35">
      <c r="A302" t="s">
        <v>104</v>
      </c>
      <c r="E302" s="3"/>
      <c r="F302" s="2"/>
      <c r="G302" s="6"/>
    </row>
    <row r="303" spans="1:7" x14ac:dyDescent="0.35">
      <c r="A303" t="s">
        <v>1108</v>
      </c>
      <c r="E303" s="3"/>
      <c r="F303" s="2"/>
      <c r="G303" s="6"/>
    </row>
    <row r="304" spans="1:7" x14ac:dyDescent="0.35">
      <c r="A304" t="s">
        <v>1797</v>
      </c>
      <c r="E304" s="3"/>
      <c r="F304" s="2"/>
      <c r="G304" s="6"/>
    </row>
    <row r="305" spans="1:7" x14ac:dyDescent="0.35">
      <c r="A305" t="s">
        <v>1798</v>
      </c>
      <c r="E305" s="3"/>
      <c r="F305" s="2"/>
      <c r="G305" s="6"/>
    </row>
    <row r="306" spans="1:7" x14ac:dyDescent="0.35">
      <c r="A306" t="s">
        <v>1327</v>
      </c>
      <c r="E306" s="3"/>
      <c r="F306" s="2"/>
      <c r="G306" s="6"/>
    </row>
    <row r="307" spans="1:7" x14ac:dyDescent="0.35">
      <c r="A307" t="s">
        <v>1110</v>
      </c>
      <c r="E307" s="3"/>
      <c r="F307" s="2"/>
      <c r="G307" s="6"/>
    </row>
    <row r="308" spans="1:7" x14ac:dyDescent="0.35">
      <c r="A308" t="s">
        <v>1111</v>
      </c>
      <c r="E308" s="3"/>
      <c r="F308" s="2"/>
      <c r="G308" s="6"/>
    </row>
    <row r="309" spans="1:7" x14ac:dyDescent="0.35">
      <c r="A309" t="s">
        <v>1799</v>
      </c>
      <c r="E309" s="3"/>
      <c r="F309" s="2"/>
      <c r="G309" s="6"/>
    </row>
    <row r="310" spans="1:7" x14ac:dyDescent="0.35">
      <c r="A310" t="s">
        <v>280</v>
      </c>
      <c r="E310" s="3"/>
      <c r="F310" s="2"/>
      <c r="G310" s="6"/>
    </row>
    <row r="311" spans="1:7" x14ac:dyDescent="0.35">
      <c r="A311" t="s">
        <v>1112</v>
      </c>
      <c r="E311" s="3"/>
      <c r="F311" s="2"/>
      <c r="G311" s="6"/>
    </row>
    <row r="312" spans="1:7" x14ac:dyDescent="0.35">
      <c r="A312" t="s">
        <v>1800</v>
      </c>
      <c r="E312" s="3"/>
      <c r="F312" s="2"/>
      <c r="G312" s="6"/>
    </row>
    <row r="313" spans="1:7" x14ac:dyDescent="0.35">
      <c r="A313" t="s">
        <v>1801</v>
      </c>
      <c r="E313" s="3"/>
      <c r="F313" s="2"/>
      <c r="G313" s="6"/>
    </row>
    <row r="314" spans="1:7" x14ac:dyDescent="0.35">
      <c r="A314" t="s">
        <v>1113</v>
      </c>
      <c r="E314" s="3"/>
      <c r="F314" s="2"/>
      <c r="G314" s="6"/>
    </row>
    <row r="315" spans="1:7" x14ac:dyDescent="0.35">
      <c r="A315" t="s">
        <v>1802</v>
      </c>
      <c r="E315" s="3"/>
      <c r="F315" s="2"/>
      <c r="G315" s="6"/>
    </row>
    <row r="316" spans="1:7" x14ac:dyDescent="0.35">
      <c r="A316" t="s">
        <v>1803</v>
      </c>
      <c r="E316" s="3"/>
      <c r="F316" s="2"/>
      <c r="G316" s="6"/>
    </row>
    <row r="317" spans="1:7" x14ac:dyDescent="0.35">
      <c r="A317" t="s">
        <v>1804</v>
      </c>
      <c r="E317" s="3"/>
      <c r="F317" s="2"/>
      <c r="G317" s="6"/>
    </row>
    <row r="318" spans="1:7" x14ac:dyDescent="0.35">
      <c r="A318" t="s">
        <v>353</v>
      </c>
      <c r="E318" s="3"/>
      <c r="F318" s="2"/>
      <c r="G318" s="6"/>
    </row>
    <row r="319" spans="1:7" x14ac:dyDescent="0.35">
      <c r="A319" t="s">
        <v>1805</v>
      </c>
      <c r="E319" s="3"/>
      <c r="F319" s="2"/>
      <c r="G319" s="6"/>
    </row>
    <row r="320" spans="1:7" x14ac:dyDescent="0.35">
      <c r="A320" t="s">
        <v>1806</v>
      </c>
      <c r="E320" s="3"/>
      <c r="F320" s="2"/>
      <c r="G320" s="6"/>
    </row>
    <row r="321" spans="1:14" x14ac:dyDescent="0.35">
      <c r="A321" t="s">
        <v>1807</v>
      </c>
      <c r="E321" s="3"/>
      <c r="F321" s="2"/>
      <c r="G321" s="6"/>
    </row>
    <row r="322" spans="1:14" x14ac:dyDescent="0.35">
      <c r="A322" t="s">
        <v>1808</v>
      </c>
      <c r="E322" s="3"/>
      <c r="F322" s="2"/>
      <c r="G322" s="6"/>
    </row>
    <row r="323" spans="1:14" x14ac:dyDescent="0.35">
      <c r="A323" t="s">
        <v>1809</v>
      </c>
      <c r="E323" s="3"/>
      <c r="F323" s="2"/>
      <c r="G323" s="6"/>
    </row>
    <row r="324" spans="1:14" x14ac:dyDescent="0.35">
      <c r="A324" t="s">
        <v>293</v>
      </c>
      <c r="E324" s="3"/>
      <c r="F324" s="2"/>
      <c r="G324" s="6"/>
    </row>
    <row r="325" spans="1:14" x14ac:dyDescent="0.35">
      <c r="A325" t="s">
        <v>302</v>
      </c>
      <c r="E325" s="3"/>
      <c r="F325" s="2"/>
      <c r="G325" s="6"/>
    </row>
    <row r="326" spans="1:14" x14ac:dyDescent="0.35">
      <c r="A326" t="s">
        <v>1810</v>
      </c>
      <c r="E326" s="3"/>
      <c r="F326" s="2"/>
      <c r="G326" s="6"/>
    </row>
    <row r="327" spans="1:14" x14ac:dyDescent="0.35">
      <c r="A327" t="s">
        <v>1811</v>
      </c>
      <c r="E327" s="3"/>
      <c r="F327" s="2"/>
      <c r="G327" s="6"/>
    </row>
    <row r="328" spans="1:14" x14ac:dyDescent="0.35">
      <c r="A328" t="s">
        <v>112</v>
      </c>
      <c r="E328" s="3"/>
      <c r="F328" s="2"/>
      <c r="G328" s="6"/>
    </row>
    <row r="329" spans="1:14" x14ac:dyDescent="0.35">
      <c r="A329" t="s">
        <v>113</v>
      </c>
      <c r="E329" s="3"/>
      <c r="F329" s="2"/>
      <c r="G329" s="6"/>
    </row>
    <row r="330" spans="1:14" x14ac:dyDescent="0.35">
      <c r="A330" t="s">
        <v>114</v>
      </c>
      <c r="E330" s="4"/>
      <c r="F330" s="5"/>
      <c r="G330" s="1"/>
    </row>
    <row r="331" spans="1:14" x14ac:dyDescent="0.35">
      <c r="A331" t="s">
        <v>303</v>
      </c>
      <c r="E331" s="3"/>
      <c r="F331" s="2"/>
      <c r="G331" s="6"/>
      <c r="L331" s="3"/>
      <c r="M331" s="3"/>
      <c r="N331" s="2"/>
    </row>
    <row r="332" spans="1:14" x14ac:dyDescent="0.35">
      <c r="A332" t="s">
        <v>116</v>
      </c>
      <c r="E332" s="3"/>
      <c r="F332" s="2"/>
      <c r="G332" s="6"/>
      <c r="L332" s="3"/>
      <c r="M332" s="3"/>
      <c r="N332" s="2"/>
    </row>
    <row r="333" spans="1:14" x14ac:dyDescent="0.35">
      <c r="A333" t="s">
        <v>118</v>
      </c>
      <c r="E333" s="3"/>
      <c r="F333" s="2"/>
      <c r="G333" s="6"/>
      <c r="L333" s="3"/>
      <c r="M333" s="3"/>
      <c r="N333" s="2"/>
    </row>
    <row r="334" spans="1:14" x14ac:dyDescent="0.35">
      <c r="A334" t="s">
        <v>393</v>
      </c>
      <c r="E334" s="3"/>
      <c r="F334" s="2"/>
      <c r="G334" s="6"/>
      <c r="L334" s="3"/>
      <c r="M334" s="3"/>
      <c r="N334" s="2"/>
    </row>
    <row r="335" spans="1:14" x14ac:dyDescent="0.35">
      <c r="A335" t="s">
        <v>1047</v>
      </c>
      <c r="E335" s="3"/>
      <c r="F335" s="2"/>
      <c r="G335" s="6"/>
      <c r="L335" s="3"/>
      <c r="M335" s="3"/>
      <c r="N335" s="2"/>
    </row>
    <row r="336" spans="1:14" x14ac:dyDescent="0.35">
      <c r="A336" t="s">
        <v>1812</v>
      </c>
      <c r="E336" s="3"/>
      <c r="F336" s="2"/>
      <c r="G336" s="6"/>
      <c r="L336" s="3"/>
      <c r="M336" s="3"/>
      <c r="N336" s="2"/>
    </row>
    <row r="337" spans="1:14" x14ac:dyDescent="0.35">
      <c r="A337" t="s">
        <v>1813</v>
      </c>
      <c r="E337" s="3"/>
      <c r="F337" s="2"/>
      <c r="G337" s="6"/>
      <c r="L337" s="3"/>
      <c r="M337" s="3"/>
      <c r="N337" s="2"/>
    </row>
    <row r="338" spans="1:14" x14ac:dyDescent="0.35">
      <c r="A338" t="s">
        <v>1814</v>
      </c>
      <c r="E338" s="3"/>
      <c r="F338" s="2"/>
      <c r="G338" s="6"/>
      <c r="L338" s="3"/>
      <c r="M338" s="3"/>
      <c r="N338" s="2"/>
    </row>
    <row r="339" spans="1:14" x14ac:dyDescent="0.35">
      <c r="A339" t="s">
        <v>1815</v>
      </c>
      <c r="E339" s="3"/>
      <c r="F339" s="2"/>
      <c r="G339" s="6"/>
      <c r="L339" s="3"/>
      <c r="M339" s="3"/>
      <c r="N339" s="2"/>
    </row>
    <row r="340" spans="1:14" x14ac:dyDescent="0.35">
      <c r="A340" t="s">
        <v>631</v>
      </c>
      <c r="E340" s="3"/>
      <c r="F340" s="2"/>
      <c r="G340" s="6"/>
      <c r="L340" s="3"/>
      <c r="M340" s="3"/>
      <c r="N340" s="2"/>
    </row>
    <row r="341" spans="1:14" x14ac:dyDescent="0.35">
      <c r="A341" t="s">
        <v>1816</v>
      </c>
      <c r="E341" s="3"/>
      <c r="F341" s="2"/>
      <c r="G341" s="6"/>
      <c r="L341" s="3"/>
      <c r="M341" s="3"/>
      <c r="N341" s="2"/>
    </row>
    <row r="342" spans="1:14" x14ac:dyDescent="0.35">
      <c r="A342" t="s">
        <v>1817</v>
      </c>
      <c r="E342" s="3"/>
      <c r="F342" s="2"/>
      <c r="G342" s="6"/>
      <c r="L342" s="3"/>
      <c r="M342" s="3"/>
      <c r="N342" s="2"/>
    </row>
    <row r="343" spans="1:14" x14ac:dyDescent="0.35">
      <c r="A343" t="s">
        <v>337</v>
      </c>
      <c r="E343" s="3"/>
      <c r="F343" s="2"/>
      <c r="G343" s="6"/>
      <c r="L343" s="3"/>
      <c r="M343" s="3"/>
      <c r="N343" s="2"/>
    </row>
    <row r="344" spans="1:14" x14ac:dyDescent="0.35">
      <c r="A344" t="s">
        <v>1058</v>
      </c>
      <c r="E344" s="3"/>
      <c r="F344" s="2"/>
      <c r="G344" s="6"/>
      <c r="L344" s="3"/>
      <c r="M344" s="3"/>
      <c r="N344" s="2"/>
    </row>
    <row r="345" spans="1:14" x14ac:dyDescent="0.35">
      <c r="A345" t="s">
        <v>1818</v>
      </c>
      <c r="E345" s="3"/>
      <c r="F345" s="2"/>
      <c r="G345" s="6"/>
      <c r="L345" s="3"/>
      <c r="M345" s="3"/>
      <c r="N345" s="2"/>
    </row>
    <row r="346" spans="1:14" x14ac:dyDescent="0.35">
      <c r="A346" t="s">
        <v>1819</v>
      </c>
      <c r="E346" s="3"/>
      <c r="F346" s="2"/>
      <c r="M346" s="3"/>
      <c r="N346" s="2"/>
    </row>
    <row r="347" spans="1:14" x14ac:dyDescent="0.35">
      <c r="A347" t="s">
        <v>1820</v>
      </c>
      <c r="E347" s="3"/>
      <c r="F347" s="2"/>
      <c r="M347" s="3"/>
      <c r="N347" s="2"/>
    </row>
    <row r="348" spans="1:14" x14ac:dyDescent="0.35">
      <c r="A348" t="s">
        <v>121</v>
      </c>
      <c r="E348" s="3"/>
      <c r="F348" s="2"/>
      <c r="M348" s="3"/>
      <c r="N348" s="2"/>
    </row>
    <row r="349" spans="1:14" x14ac:dyDescent="0.35">
      <c r="A349" t="s">
        <v>1821</v>
      </c>
      <c r="E349" s="3"/>
      <c r="F349" s="2"/>
      <c r="M349" s="3"/>
      <c r="N349" s="2"/>
    </row>
    <row r="350" spans="1:14" x14ac:dyDescent="0.35">
      <c r="E350" s="3"/>
      <c r="F350" s="2"/>
      <c r="M350" s="3"/>
      <c r="N350" s="2"/>
    </row>
    <row r="351" spans="1:14" x14ac:dyDescent="0.35">
      <c r="E351" s="3"/>
      <c r="F351" s="2"/>
      <c r="M351" s="3"/>
      <c r="N351" s="2"/>
    </row>
    <row r="352" spans="1:14" x14ac:dyDescent="0.35">
      <c r="E352" s="3"/>
      <c r="F352" s="2"/>
      <c r="M352" s="3"/>
      <c r="N352" s="2"/>
    </row>
    <row r="353" spans="5:14" x14ac:dyDescent="0.35">
      <c r="E353" s="3"/>
      <c r="F353" s="2"/>
      <c r="M353" s="3"/>
      <c r="N353" s="2"/>
    </row>
    <row r="354" spans="5:14" x14ac:dyDescent="0.35">
      <c r="E354" s="3"/>
      <c r="F354" s="2"/>
      <c r="M354" s="3"/>
      <c r="N354" s="2"/>
    </row>
    <row r="355" spans="5:14" x14ac:dyDescent="0.35">
      <c r="E355" s="3"/>
      <c r="F355" s="2"/>
      <c r="M355" s="3"/>
      <c r="N355" s="2"/>
    </row>
    <row r="356" spans="5:14" x14ac:dyDescent="0.35">
      <c r="E356" s="3"/>
      <c r="F356" s="2"/>
      <c r="M356" s="3"/>
      <c r="N356" s="2"/>
    </row>
    <row r="357" spans="5:14" x14ac:dyDescent="0.35">
      <c r="E357" s="3"/>
      <c r="F357" s="2"/>
      <c r="M357" s="3"/>
      <c r="N357" s="2"/>
    </row>
    <row r="358" spans="5:14" x14ac:dyDescent="0.35">
      <c r="E358" s="3"/>
      <c r="F358" s="2"/>
      <c r="M358" s="3"/>
      <c r="N358" s="2"/>
    </row>
    <row r="359" spans="5:14" x14ac:dyDescent="0.35">
      <c r="E359" s="3"/>
      <c r="F359" s="2"/>
      <c r="M359" s="3"/>
      <c r="N359" s="2"/>
    </row>
    <row r="360" spans="5:14" x14ac:dyDescent="0.35">
      <c r="E360" s="3"/>
      <c r="F360" s="2"/>
      <c r="M360" s="3"/>
      <c r="N360" s="2"/>
    </row>
    <row r="361" spans="5:14" x14ac:dyDescent="0.35">
      <c r="E361" s="3"/>
      <c r="F361" s="2"/>
      <c r="M361" s="3"/>
      <c r="N361" s="2"/>
    </row>
    <row r="362" spans="5:14" x14ac:dyDescent="0.35">
      <c r="E362" s="3"/>
      <c r="F362" s="2"/>
      <c r="M362" s="3"/>
      <c r="N362" s="2"/>
    </row>
    <row r="363" spans="5:14" x14ac:dyDescent="0.35">
      <c r="E363" s="3"/>
      <c r="F363" s="2"/>
      <c r="M363" s="3"/>
      <c r="N363" s="2"/>
    </row>
    <row r="364" spans="5:14" x14ac:dyDescent="0.35">
      <c r="E364" s="3"/>
      <c r="F364" s="2"/>
      <c r="M364" s="3"/>
      <c r="N364" s="2"/>
    </row>
    <row r="365" spans="5:14" x14ac:dyDescent="0.35">
      <c r="E365" s="3"/>
      <c r="F365" s="2"/>
      <c r="M365" s="3"/>
      <c r="N365" s="2"/>
    </row>
    <row r="366" spans="5:14" x14ac:dyDescent="0.35">
      <c r="E366" s="3"/>
      <c r="F366" s="2"/>
      <c r="M366" s="3"/>
      <c r="N366" s="2"/>
    </row>
    <row r="367" spans="5:14" x14ac:dyDescent="0.35">
      <c r="E367" s="4"/>
      <c r="F367" s="5"/>
      <c r="G367" s="1"/>
      <c r="M367" s="3"/>
      <c r="N367" s="2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F25F-5E7A-4376-A12D-CFF2194257F5}">
  <dimension ref="A1:N463"/>
  <sheetViews>
    <sheetView topLeftCell="A61" zoomScale="80" zoomScaleNormal="80" workbookViewId="0">
      <selection activeCell="A74" sqref="A74"/>
    </sheetView>
  </sheetViews>
  <sheetFormatPr defaultRowHeight="14.5" x14ac:dyDescent="0.35"/>
  <sheetData>
    <row r="1" spans="1:1" x14ac:dyDescent="0.35">
      <c r="A1" t="s">
        <v>1832</v>
      </c>
    </row>
    <row r="3" spans="1:1" x14ac:dyDescent="0.35">
      <c r="A3" t="s">
        <v>0</v>
      </c>
    </row>
    <row r="4" spans="1:1" x14ac:dyDescent="0.35">
      <c r="A4" t="s">
        <v>1</v>
      </c>
    </row>
    <row r="5" spans="1:1" x14ac:dyDescent="0.35">
      <c r="A5" t="s">
        <v>2</v>
      </c>
    </row>
    <row r="6" spans="1:1" x14ac:dyDescent="0.35">
      <c r="A6" t="s">
        <v>3</v>
      </c>
    </row>
    <row r="8" spans="1:1" x14ac:dyDescent="0.35">
      <c r="A8" t="s">
        <v>4</v>
      </c>
    </row>
    <row r="9" spans="1:1" x14ac:dyDescent="0.35">
      <c r="A9" t="s">
        <v>5</v>
      </c>
    </row>
    <row r="10" spans="1:1" x14ac:dyDescent="0.35">
      <c r="A10" t="s">
        <v>6</v>
      </c>
    </row>
    <row r="12" spans="1:1" x14ac:dyDescent="0.35">
      <c r="A12" t="s">
        <v>1833</v>
      </c>
    </row>
    <row r="13" spans="1:1" x14ac:dyDescent="0.35">
      <c r="A13" t="s">
        <v>1834</v>
      </c>
    </row>
    <row r="14" spans="1:1" x14ac:dyDescent="0.35">
      <c r="A14" t="s">
        <v>8</v>
      </c>
    </row>
    <row r="15" spans="1:1" x14ac:dyDescent="0.35">
      <c r="A15" t="s">
        <v>651</v>
      </c>
    </row>
    <row r="16" spans="1:1" x14ac:dyDescent="0.35">
      <c r="A16" t="s">
        <v>397</v>
      </c>
    </row>
    <row r="17" spans="1:1" x14ac:dyDescent="0.35">
      <c r="A17" t="s">
        <v>9</v>
      </c>
    </row>
    <row r="18" spans="1:1" x14ac:dyDescent="0.35">
      <c r="A18" t="s">
        <v>652</v>
      </c>
    </row>
    <row r="19" spans="1:1" x14ac:dyDescent="0.35">
      <c r="A19" t="s">
        <v>10</v>
      </c>
    </row>
    <row r="20" spans="1:1" x14ac:dyDescent="0.35">
      <c r="A20" t="s">
        <v>1835</v>
      </c>
    </row>
    <row r="21" spans="1:1" x14ac:dyDescent="0.35">
      <c r="A21" t="s">
        <v>11</v>
      </c>
    </row>
    <row r="22" spans="1:1" x14ac:dyDescent="0.35">
      <c r="A22" t="s">
        <v>1836</v>
      </c>
    </row>
    <row r="23" spans="1:1" x14ac:dyDescent="0.35">
      <c r="A23" t="s">
        <v>12</v>
      </c>
    </row>
    <row r="24" spans="1:1" x14ac:dyDescent="0.35">
      <c r="A24" t="s">
        <v>13</v>
      </c>
    </row>
    <row r="25" spans="1:1" x14ac:dyDescent="0.35">
      <c r="A25" t="s">
        <v>652</v>
      </c>
    </row>
    <row r="26" spans="1:1" x14ac:dyDescent="0.35">
      <c r="A26" t="s">
        <v>10</v>
      </c>
    </row>
    <row r="27" spans="1:1" x14ac:dyDescent="0.35">
      <c r="A27" t="s">
        <v>653</v>
      </c>
    </row>
    <row r="28" spans="1:1" x14ac:dyDescent="0.35">
      <c r="A28" t="s">
        <v>654</v>
      </c>
    </row>
    <row r="29" spans="1:1" x14ac:dyDescent="0.35">
      <c r="A29" t="s">
        <v>655</v>
      </c>
    </row>
    <row r="30" spans="1:1" x14ac:dyDescent="0.35">
      <c r="A30" t="s">
        <v>14</v>
      </c>
    </row>
    <row r="31" spans="1:1" x14ac:dyDescent="0.35">
      <c r="A31" t="s">
        <v>15</v>
      </c>
    </row>
    <row r="32" spans="1:1" x14ac:dyDescent="0.35">
      <c r="A32" t="s">
        <v>16</v>
      </c>
    </row>
    <row r="33" spans="1:1" x14ac:dyDescent="0.35">
      <c r="A33" t="s">
        <v>1837</v>
      </c>
    </row>
    <row r="35" spans="1:1" x14ac:dyDescent="0.35">
      <c r="A35" t="s">
        <v>17</v>
      </c>
    </row>
    <row r="36" spans="1:1" x14ac:dyDescent="0.35">
      <c r="A36" t="s">
        <v>18</v>
      </c>
    </row>
    <row r="38" spans="1:1" x14ac:dyDescent="0.35">
      <c r="A38" t="s">
        <v>656</v>
      </c>
    </row>
    <row r="39" spans="1:1" x14ac:dyDescent="0.35">
      <c r="A39" t="s">
        <v>657</v>
      </c>
    </row>
    <row r="40" spans="1:1" x14ac:dyDescent="0.35">
      <c r="A40" t="s">
        <v>658</v>
      </c>
    </row>
    <row r="41" spans="1:1" x14ac:dyDescent="0.35">
      <c r="A41" t="s">
        <v>659</v>
      </c>
    </row>
    <row r="42" spans="1:1" x14ac:dyDescent="0.35">
      <c r="A42" t="s">
        <v>660</v>
      </c>
    </row>
    <row r="43" spans="1:1" x14ac:dyDescent="0.35">
      <c r="A43" t="s">
        <v>661</v>
      </c>
    </row>
    <row r="44" spans="1:1" x14ac:dyDescent="0.35">
      <c r="A44" t="s">
        <v>1838</v>
      </c>
    </row>
    <row r="45" spans="1:1" x14ac:dyDescent="0.35">
      <c r="A45" t="s">
        <v>662</v>
      </c>
    </row>
    <row r="46" spans="1:1" x14ac:dyDescent="0.35">
      <c r="A46" t="s">
        <v>663</v>
      </c>
    </row>
    <row r="47" spans="1:1" x14ac:dyDescent="0.35">
      <c r="A47" t="s">
        <v>664</v>
      </c>
    </row>
    <row r="48" spans="1:1" x14ac:dyDescent="0.35">
      <c r="A48" t="s">
        <v>665</v>
      </c>
    </row>
    <row r="49" spans="1:1" x14ac:dyDescent="0.35">
      <c r="A49" t="s">
        <v>666</v>
      </c>
    </row>
    <row r="50" spans="1:1" x14ac:dyDescent="0.35">
      <c r="A50" t="s">
        <v>667</v>
      </c>
    </row>
    <row r="51" spans="1:1" x14ac:dyDescent="0.35">
      <c r="A51" t="s">
        <v>668</v>
      </c>
    </row>
    <row r="52" spans="1:1" x14ac:dyDescent="0.35">
      <c r="A52" t="s">
        <v>669</v>
      </c>
    </row>
    <row r="54" spans="1:1" x14ac:dyDescent="0.35">
      <c r="A54" t="s">
        <v>670</v>
      </c>
    </row>
    <row r="55" spans="1:1" x14ac:dyDescent="0.35">
      <c r="A55" t="s">
        <v>671</v>
      </c>
    </row>
    <row r="56" spans="1:1" x14ac:dyDescent="0.35">
      <c r="A56" t="s">
        <v>672</v>
      </c>
    </row>
    <row r="57" spans="1:1" x14ac:dyDescent="0.35">
      <c r="A57" t="s">
        <v>673</v>
      </c>
    </row>
    <row r="58" spans="1:1" x14ac:dyDescent="0.35">
      <c r="A58" t="s">
        <v>135</v>
      </c>
    </row>
    <row r="59" spans="1:1" x14ac:dyDescent="0.35">
      <c r="A59" t="s">
        <v>674</v>
      </c>
    </row>
    <row r="61" spans="1:1" x14ac:dyDescent="0.35">
      <c r="A61" t="s">
        <v>20</v>
      </c>
    </row>
    <row r="62" spans="1:1" x14ac:dyDescent="0.35">
      <c r="A62" t="s">
        <v>1839</v>
      </c>
    </row>
    <row r="63" spans="1:1" x14ac:dyDescent="0.35">
      <c r="A63" t="s">
        <v>21</v>
      </c>
    </row>
    <row r="64" spans="1:1" x14ac:dyDescent="0.35">
      <c r="A64" t="s">
        <v>1840</v>
      </c>
    </row>
    <row r="65" spans="1:11" x14ac:dyDescent="0.35">
      <c r="A65" t="s">
        <v>1841</v>
      </c>
    </row>
    <row r="66" spans="1:11" x14ac:dyDescent="0.35">
      <c r="A66" t="s">
        <v>22</v>
      </c>
    </row>
    <row r="67" spans="1:11" x14ac:dyDescent="0.35">
      <c r="A67" t="s">
        <v>23</v>
      </c>
    </row>
    <row r="68" spans="1:11" x14ac:dyDescent="0.35">
      <c r="A68" t="s">
        <v>1842</v>
      </c>
    </row>
    <row r="70" spans="1:11" x14ac:dyDescent="0.35">
      <c r="A70" t="s">
        <v>675</v>
      </c>
    </row>
    <row r="72" spans="1:11" x14ac:dyDescent="0.35">
      <c r="A72" t="s">
        <v>1846</v>
      </c>
    </row>
    <row r="73" spans="1:11" x14ac:dyDescent="0.35">
      <c r="A73" t="s">
        <v>676</v>
      </c>
    </row>
    <row r="74" spans="1:11" s="8" customFormat="1" x14ac:dyDescent="0.35">
      <c r="A74" s="8" t="s">
        <v>1843</v>
      </c>
    </row>
    <row r="75" spans="1:11" x14ac:dyDescent="0.35">
      <c r="A75" t="s">
        <v>1844</v>
      </c>
    </row>
    <row r="77" spans="1:11" x14ac:dyDescent="0.35">
      <c r="A77" t="s">
        <v>24</v>
      </c>
    </row>
    <row r="78" spans="1:11" x14ac:dyDescent="0.35">
      <c r="A78" t="s">
        <v>25</v>
      </c>
      <c r="G78" s="6"/>
    </row>
    <row r="79" spans="1:11" x14ac:dyDescent="0.35">
      <c r="A79" t="s">
        <v>677</v>
      </c>
      <c r="E79" s="3"/>
      <c r="F79" s="2"/>
      <c r="G79" s="6"/>
    </row>
    <row r="80" spans="1:11" x14ac:dyDescent="0.35">
      <c r="A80" t="s">
        <v>678</v>
      </c>
      <c r="E80" s="3"/>
      <c r="F80" s="2"/>
      <c r="G80" s="6"/>
      <c r="I80" s="7"/>
      <c r="J80" s="7"/>
      <c r="K80" s="7"/>
    </row>
    <row r="81" spans="1:7" x14ac:dyDescent="0.35">
      <c r="A81" t="s">
        <v>431</v>
      </c>
      <c r="E81" s="3"/>
      <c r="F81" s="2"/>
      <c r="G81" s="6"/>
    </row>
    <row r="82" spans="1:7" x14ac:dyDescent="0.35">
      <c r="A82" t="s">
        <v>679</v>
      </c>
      <c r="E82" s="3"/>
      <c r="F82" s="2"/>
      <c r="G82" s="6"/>
    </row>
    <row r="83" spans="1:7" x14ac:dyDescent="0.35">
      <c r="A83" t="s">
        <v>435</v>
      </c>
      <c r="E83" s="3"/>
      <c r="F83" s="2"/>
      <c r="G83" s="6"/>
    </row>
    <row r="84" spans="1:7" x14ac:dyDescent="0.35">
      <c r="A84" t="s">
        <v>680</v>
      </c>
      <c r="E84" s="3"/>
      <c r="F84" s="2"/>
      <c r="G84" s="6"/>
    </row>
    <row r="85" spans="1:7" x14ac:dyDescent="0.35">
      <c r="A85" t="s">
        <v>141</v>
      </c>
      <c r="E85" s="3"/>
      <c r="F85" s="2"/>
      <c r="G85" s="6"/>
    </row>
    <row r="86" spans="1:7" x14ac:dyDescent="0.35">
      <c r="A86" t="s">
        <v>142</v>
      </c>
      <c r="E86" s="3"/>
      <c r="F86" s="2"/>
      <c r="G86" s="6"/>
    </row>
    <row r="87" spans="1:7" x14ac:dyDescent="0.35">
      <c r="A87" t="s">
        <v>681</v>
      </c>
      <c r="E87" s="3"/>
      <c r="F87" s="2"/>
      <c r="G87" s="6"/>
    </row>
    <row r="88" spans="1:7" x14ac:dyDescent="0.35">
      <c r="A88" t="s">
        <v>682</v>
      </c>
      <c r="E88" s="3"/>
      <c r="F88" s="2"/>
      <c r="G88" s="6"/>
    </row>
    <row r="89" spans="1:7" x14ac:dyDescent="0.35">
      <c r="A89" t="s">
        <v>683</v>
      </c>
      <c r="E89" s="3"/>
      <c r="F89" s="2"/>
      <c r="G89" s="6"/>
    </row>
    <row r="90" spans="1:7" x14ac:dyDescent="0.35">
      <c r="A90" t="s">
        <v>684</v>
      </c>
      <c r="E90" s="3"/>
      <c r="F90" s="2"/>
      <c r="G90" s="6"/>
    </row>
    <row r="91" spans="1:7" x14ac:dyDescent="0.35">
      <c r="A91" t="s">
        <v>27</v>
      </c>
      <c r="E91" s="3"/>
      <c r="F91" s="2"/>
      <c r="G91" s="6"/>
    </row>
    <row r="92" spans="1:7" x14ac:dyDescent="0.35">
      <c r="A92" t="s">
        <v>685</v>
      </c>
      <c r="E92" s="3"/>
      <c r="F92" s="2"/>
      <c r="G92" s="6"/>
    </row>
    <row r="93" spans="1:7" x14ac:dyDescent="0.35">
      <c r="A93" t="s">
        <v>686</v>
      </c>
      <c r="E93" s="3"/>
      <c r="F93" s="2"/>
      <c r="G93" s="6"/>
    </row>
    <row r="94" spans="1:7" x14ac:dyDescent="0.35">
      <c r="A94" t="s">
        <v>687</v>
      </c>
      <c r="E94" s="3"/>
      <c r="F94" s="2"/>
      <c r="G94" s="6"/>
    </row>
    <row r="95" spans="1:7" x14ac:dyDescent="0.35">
      <c r="A95" t="s">
        <v>688</v>
      </c>
      <c r="E95" s="3"/>
      <c r="F95" s="2"/>
      <c r="G95" s="6"/>
    </row>
    <row r="96" spans="1:7" x14ac:dyDescent="0.35">
      <c r="A96" t="s">
        <v>371</v>
      </c>
      <c r="E96" s="3"/>
      <c r="F96" s="2"/>
      <c r="G96" s="6"/>
    </row>
    <row r="97" spans="1:7" x14ac:dyDescent="0.35">
      <c r="A97" t="s">
        <v>689</v>
      </c>
      <c r="E97" s="3"/>
      <c r="F97" s="2"/>
      <c r="G97" s="6"/>
    </row>
    <row r="98" spans="1:7" x14ac:dyDescent="0.35">
      <c r="A98" t="s">
        <v>690</v>
      </c>
      <c r="E98" s="3"/>
      <c r="F98" s="2"/>
      <c r="G98" s="6"/>
    </row>
    <row r="99" spans="1:7" x14ac:dyDescent="0.35">
      <c r="A99" t="s">
        <v>691</v>
      </c>
      <c r="E99" s="3"/>
      <c r="F99" s="2"/>
      <c r="G99" s="6"/>
    </row>
    <row r="100" spans="1:7" x14ac:dyDescent="0.35">
      <c r="A100" t="s">
        <v>29</v>
      </c>
      <c r="E100" s="3"/>
      <c r="F100" s="2"/>
      <c r="G100" s="6"/>
    </row>
    <row r="101" spans="1:7" x14ac:dyDescent="0.35">
      <c r="A101" t="s">
        <v>692</v>
      </c>
      <c r="E101" s="3"/>
      <c r="F101" s="2"/>
      <c r="G101" s="6"/>
    </row>
    <row r="102" spans="1:7" x14ac:dyDescent="0.35">
      <c r="A102" t="s">
        <v>693</v>
      </c>
      <c r="E102" s="3"/>
      <c r="F102" s="2"/>
      <c r="G102" s="6"/>
    </row>
    <row r="103" spans="1:7" x14ac:dyDescent="0.35">
      <c r="A103" t="s">
        <v>694</v>
      </c>
      <c r="E103" s="3"/>
      <c r="F103" s="2"/>
      <c r="G103" s="6"/>
    </row>
    <row r="104" spans="1:7" x14ac:dyDescent="0.35">
      <c r="A104" t="s">
        <v>150</v>
      </c>
      <c r="E104" s="3"/>
      <c r="F104" s="2"/>
      <c r="G104" s="6"/>
    </row>
    <row r="105" spans="1:7" x14ac:dyDescent="0.35">
      <c r="A105" t="s">
        <v>695</v>
      </c>
      <c r="E105" s="3"/>
      <c r="F105" s="2"/>
      <c r="G105" s="6"/>
    </row>
    <row r="106" spans="1:7" x14ac:dyDescent="0.35">
      <c r="A106" t="s">
        <v>696</v>
      </c>
      <c r="E106" s="3"/>
      <c r="F106" s="2"/>
      <c r="G106" s="6"/>
    </row>
    <row r="107" spans="1:7" x14ac:dyDescent="0.35">
      <c r="A107" t="s">
        <v>697</v>
      </c>
      <c r="E107" s="3"/>
      <c r="F107" s="2"/>
      <c r="G107" s="6"/>
    </row>
    <row r="108" spans="1:7" x14ac:dyDescent="0.35">
      <c r="A108" t="s">
        <v>698</v>
      </c>
      <c r="E108" s="3"/>
      <c r="F108" s="2"/>
      <c r="G108" s="6"/>
    </row>
    <row r="109" spans="1:7" x14ac:dyDescent="0.35">
      <c r="A109" t="s">
        <v>699</v>
      </c>
      <c r="E109" s="3"/>
      <c r="F109" s="2"/>
      <c r="G109" s="6"/>
    </row>
    <row r="110" spans="1:7" x14ac:dyDescent="0.35">
      <c r="A110" t="s">
        <v>700</v>
      </c>
      <c r="E110" s="3"/>
      <c r="F110" s="2"/>
      <c r="G110" s="6"/>
    </row>
    <row r="111" spans="1:7" x14ac:dyDescent="0.35">
      <c r="A111" t="s">
        <v>701</v>
      </c>
      <c r="E111" s="3"/>
      <c r="F111" s="2"/>
      <c r="G111" s="6"/>
    </row>
    <row r="112" spans="1:7" x14ac:dyDescent="0.35">
      <c r="A112" t="s">
        <v>702</v>
      </c>
      <c r="E112" s="3"/>
      <c r="F112" s="2"/>
      <c r="G112" s="6"/>
    </row>
    <row r="113" spans="1:7" x14ac:dyDescent="0.35">
      <c r="A113" t="s">
        <v>153</v>
      </c>
      <c r="E113" s="3"/>
      <c r="F113" s="2"/>
      <c r="G113" s="6"/>
    </row>
    <row r="114" spans="1:7" x14ac:dyDescent="0.35">
      <c r="A114" t="s">
        <v>703</v>
      </c>
      <c r="E114" s="3"/>
      <c r="F114" s="2"/>
      <c r="G114" s="6"/>
    </row>
    <row r="115" spans="1:7" x14ac:dyDescent="0.35">
      <c r="A115" t="s">
        <v>704</v>
      </c>
      <c r="E115" s="3"/>
      <c r="F115" s="2"/>
      <c r="G115" s="6"/>
    </row>
    <row r="116" spans="1:7" x14ac:dyDescent="0.35">
      <c r="A116" t="s">
        <v>705</v>
      </c>
      <c r="E116" s="3"/>
      <c r="F116" s="2"/>
      <c r="G116" s="6"/>
    </row>
    <row r="117" spans="1:7" x14ac:dyDescent="0.35">
      <c r="A117" t="s">
        <v>373</v>
      </c>
      <c r="E117" s="3"/>
      <c r="F117" s="2"/>
      <c r="G117" s="6"/>
    </row>
    <row r="118" spans="1:7" x14ac:dyDescent="0.35">
      <c r="A118" t="s">
        <v>464</v>
      </c>
      <c r="E118" s="3"/>
      <c r="F118" s="2"/>
      <c r="G118" s="6"/>
    </row>
    <row r="119" spans="1:7" x14ac:dyDescent="0.35">
      <c r="A119" t="s">
        <v>156</v>
      </c>
      <c r="E119" s="3"/>
      <c r="F119" s="2"/>
      <c r="G119" s="6"/>
    </row>
    <row r="120" spans="1:7" x14ac:dyDescent="0.35">
      <c r="A120" t="s">
        <v>706</v>
      </c>
      <c r="E120" s="3"/>
      <c r="F120" s="2"/>
      <c r="G120" s="6"/>
    </row>
    <row r="121" spans="1:7" x14ac:dyDescent="0.35">
      <c r="A121" t="s">
        <v>707</v>
      </c>
      <c r="E121" s="3"/>
      <c r="F121" s="2"/>
      <c r="G121" s="6"/>
    </row>
    <row r="122" spans="1:7" x14ac:dyDescent="0.35">
      <c r="A122" t="s">
        <v>708</v>
      </c>
      <c r="E122" s="3"/>
      <c r="F122" s="2"/>
      <c r="G122" s="6"/>
    </row>
    <row r="123" spans="1:7" x14ac:dyDescent="0.35">
      <c r="A123" t="s">
        <v>709</v>
      </c>
      <c r="E123" s="3"/>
      <c r="F123" s="2"/>
      <c r="G123" s="6"/>
    </row>
    <row r="124" spans="1:7" x14ac:dyDescent="0.35">
      <c r="A124" t="s">
        <v>710</v>
      </c>
      <c r="E124" s="3"/>
      <c r="F124" s="2"/>
      <c r="G124" s="6"/>
    </row>
    <row r="125" spans="1:7" x14ac:dyDescent="0.35">
      <c r="A125" t="s">
        <v>32</v>
      </c>
      <c r="E125" s="3"/>
      <c r="F125" s="2"/>
      <c r="G125" s="6"/>
    </row>
    <row r="126" spans="1:7" x14ac:dyDescent="0.35">
      <c r="A126" t="s">
        <v>157</v>
      </c>
      <c r="E126" s="3"/>
      <c r="F126" s="2"/>
      <c r="G126" s="6"/>
    </row>
    <row r="127" spans="1:7" x14ac:dyDescent="0.35">
      <c r="A127" t="s">
        <v>711</v>
      </c>
      <c r="E127" s="3"/>
      <c r="F127" s="2"/>
      <c r="G127" s="6"/>
    </row>
    <row r="128" spans="1:7" x14ac:dyDescent="0.35">
      <c r="A128" t="s">
        <v>712</v>
      </c>
      <c r="E128" s="3"/>
      <c r="F128" s="2"/>
      <c r="G128" s="6"/>
    </row>
    <row r="129" spans="1:7" x14ac:dyDescent="0.35">
      <c r="A129" t="s">
        <v>713</v>
      </c>
      <c r="E129" s="3"/>
      <c r="F129" s="2"/>
      <c r="G129" s="6"/>
    </row>
    <row r="130" spans="1:7" x14ac:dyDescent="0.35">
      <c r="A130" t="s">
        <v>714</v>
      </c>
      <c r="E130" s="3"/>
      <c r="F130" s="2"/>
      <c r="G130" s="6"/>
    </row>
    <row r="131" spans="1:7" x14ac:dyDescent="0.35">
      <c r="A131" t="s">
        <v>715</v>
      </c>
      <c r="E131" s="3"/>
      <c r="F131" s="2"/>
      <c r="G131" s="6"/>
    </row>
    <row r="132" spans="1:7" x14ac:dyDescent="0.35">
      <c r="A132" t="s">
        <v>33</v>
      </c>
      <c r="E132" s="3"/>
      <c r="F132" s="2"/>
      <c r="G132" s="6"/>
    </row>
    <row r="133" spans="1:7" x14ac:dyDescent="0.35">
      <c r="A133" t="s">
        <v>716</v>
      </c>
      <c r="E133" s="3"/>
      <c r="F133" s="2"/>
      <c r="G133" s="6"/>
    </row>
    <row r="134" spans="1:7" x14ac:dyDescent="0.35">
      <c r="A134" t="s">
        <v>717</v>
      </c>
      <c r="E134" s="3"/>
      <c r="F134" s="2"/>
      <c r="G134" s="6"/>
    </row>
    <row r="135" spans="1:7" x14ac:dyDescent="0.35">
      <c r="A135" t="s">
        <v>34</v>
      </c>
      <c r="E135" s="3"/>
      <c r="F135" s="2"/>
      <c r="G135" s="6"/>
    </row>
    <row r="136" spans="1:7" x14ac:dyDescent="0.35">
      <c r="A136" t="s">
        <v>718</v>
      </c>
      <c r="E136" s="3"/>
      <c r="F136" s="2"/>
      <c r="G136" s="6"/>
    </row>
    <row r="137" spans="1:7" x14ac:dyDescent="0.35">
      <c r="A137" t="s">
        <v>719</v>
      </c>
      <c r="E137" s="3"/>
      <c r="F137" s="2"/>
      <c r="G137" s="6"/>
    </row>
    <row r="138" spans="1:7" x14ac:dyDescent="0.35">
      <c r="A138" t="s">
        <v>480</v>
      </c>
      <c r="E138" s="3"/>
      <c r="F138" s="2"/>
      <c r="G138" s="6"/>
    </row>
    <row r="139" spans="1:7" x14ac:dyDescent="0.35">
      <c r="A139" t="s">
        <v>720</v>
      </c>
      <c r="E139" s="3"/>
      <c r="F139" s="2"/>
      <c r="G139" s="6"/>
    </row>
    <row r="140" spans="1:7" x14ac:dyDescent="0.35">
      <c r="A140" t="s">
        <v>721</v>
      </c>
      <c r="E140" s="3"/>
      <c r="F140" s="2"/>
      <c r="G140" s="6"/>
    </row>
    <row r="141" spans="1:7" x14ac:dyDescent="0.35">
      <c r="A141" t="s">
        <v>36</v>
      </c>
      <c r="E141" s="3"/>
      <c r="F141" s="2"/>
      <c r="G141" s="6"/>
    </row>
    <row r="142" spans="1:7" x14ac:dyDescent="0.35">
      <c r="A142" t="s">
        <v>722</v>
      </c>
      <c r="E142" s="3"/>
      <c r="F142" s="2"/>
      <c r="G142" s="6"/>
    </row>
    <row r="143" spans="1:7" x14ac:dyDescent="0.35">
      <c r="A143" t="s">
        <v>37</v>
      </c>
      <c r="E143" s="3"/>
      <c r="F143" s="2"/>
      <c r="G143" s="6"/>
    </row>
    <row r="144" spans="1:7" x14ac:dyDescent="0.35">
      <c r="A144" t="s">
        <v>723</v>
      </c>
      <c r="E144" s="3"/>
      <c r="F144" s="2"/>
      <c r="G144" s="6"/>
    </row>
    <row r="145" spans="1:7" x14ac:dyDescent="0.35">
      <c r="A145" t="s">
        <v>724</v>
      </c>
      <c r="E145" s="3"/>
      <c r="F145" s="2"/>
      <c r="G145" s="6"/>
    </row>
    <row r="146" spans="1:7" x14ac:dyDescent="0.35">
      <c r="A146" t="s">
        <v>725</v>
      </c>
      <c r="E146" s="3"/>
      <c r="F146" s="2"/>
      <c r="G146" s="6"/>
    </row>
    <row r="147" spans="1:7" x14ac:dyDescent="0.35">
      <c r="A147" t="s">
        <v>726</v>
      </c>
      <c r="E147" s="3"/>
      <c r="F147" s="2"/>
      <c r="G147" s="6"/>
    </row>
    <row r="148" spans="1:7" x14ac:dyDescent="0.35">
      <c r="A148" t="s">
        <v>727</v>
      </c>
      <c r="E148" s="3"/>
      <c r="F148" s="2"/>
      <c r="G148" s="6"/>
    </row>
    <row r="149" spans="1:7" x14ac:dyDescent="0.35">
      <c r="A149" t="s">
        <v>728</v>
      </c>
      <c r="E149" s="3"/>
      <c r="F149" s="2"/>
      <c r="G149" s="6"/>
    </row>
    <row r="150" spans="1:7" x14ac:dyDescent="0.35">
      <c r="A150" t="s">
        <v>729</v>
      </c>
      <c r="E150" s="3"/>
      <c r="F150" s="2"/>
      <c r="G150" s="6"/>
    </row>
    <row r="151" spans="1:7" x14ac:dyDescent="0.35">
      <c r="A151" t="s">
        <v>730</v>
      </c>
      <c r="E151" s="3"/>
      <c r="F151" s="2"/>
      <c r="G151" s="6"/>
    </row>
    <row r="152" spans="1:7" x14ac:dyDescent="0.35">
      <c r="A152" t="s">
        <v>731</v>
      </c>
      <c r="E152" s="3"/>
      <c r="F152" s="2"/>
      <c r="G152" s="6"/>
    </row>
    <row r="153" spans="1:7" x14ac:dyDescent="0.35">
      <c r="A153" t="s">
        <v>732</v>
      </c>
      <c r="E153" s="3"/>
      <c r="F153" s="2"/>
      <c r="G153" s="6"/>
    </row>
    <row r="154" spans="1:7" x14ac:dyDescent="0.35">
      <c r="A154" t="s">
        <v>733</v>
      </c>
      <c r="E154" s="3"/>
      <c r="F154" s="2"/>
      <c r="G154" s="6"/>
    </row>
    <row r="155" spans="1:7" x14ac:dyDescent="0.35">
      <c r="A155" t="s">
        <v>734</v>
      </c>
      <c r="E155" s="3"/>
      <c r="F155" s="2"/>
      <c r="G155" s="6"/>
    </row>
    <row r="156" spans="1:7" x14ac:dyDescent="0.35">
      <c r="A156" t="s">
        <v>735</v>
      </c>
      <c r="E156" s="3"/>
      <c r="F156" s="2"/>
      <c r="G156" s="6"/>
    </row>
    <row r="157" spans="1:7" x14ac:dyDescent="0.35">
      <c r="A157" t="s">
        <v>736</v>
      </c>
      <c r="E157" s="3"/>
      <c r="F157" s="2"/>
      <c r="G157" s="6"/>
    </row>
    <row r="158" spans="1:7" x14ac:dyDescent="0.35">
      <c r="A158" t="s">
        <v>490</v>
      </c>
      <c r="E158" s="3"/>
      <c r="F158" s="2"/>
      <c r="G158" s="6"/>
    </row>
    <row r="159" spans="1:7" x14ac:dyDescent="0.35">
      <c r="A159" t="s">
        <v>737</v>
      </c>
      <c r="E159" s="3"/>
      <c r="F159" s="2"/>
      <c r="G159" s="6"/>
    </row>
    <row r="160" spans="1:7" x14ac:dyDescent="0.35">
      <c r="A160" t="s">
        <v>738</v>
      </c>
      <c r="E160" s="3"/>
      <c r="F160" s="2"/>
      <c r="G160" s="6"/>
    </row>
    <row r="161" spans="1:7" x14ac:dyDescent="0.35">
      <c r="A161" t="s">
        <v>739</v>
      </c>
      <c r="E161" s="3"/>
      <c r="F161" s="2"/>
      <c r="G161" s="6"/>
    </row>
    <row r="162" spans="1:7" x14ac:dyDescent="0.35">
      <c r="A162" t="s">
        <v>378</v>
      </c>
      <c r="E162" s="3"/>
      <c r="F162" s="2"/>
      <c r="G162" s="6"/>
    </row>
    <row r="163" spans="1:7" x14ac:dyDescent="0.35">
      <c r="A163" t="s">
        <v>171</v>
      </c>
      <c r="E163" s="3"/>
      <c r="F163" s="2"/>
      <c r="G163" s="6"/>
    </row>
    <row r="164" spans="1:7" x14ac:dyDescent="0.35">
      <c r="A164" t="s">
        <v>740</v>
      </c>
      <c r="E164" s="3"/>
      <c r="F164" s="2"/>
      <c r="G164" s="6"/>
    </row>
    <row r="165" spans="1:7" x14ac:dyDescent="0.35">
      <c r="A165" t="s">
        <v>172</v>
      </c>
      <c r="E165" s="3"/>
      <c r="F165" s="2"/>
      <c r="G165" s="6"/>
    </row>
    <row r="166" spans="1:7" x14ac:dyDescent="0.35">
      <c r="A166" t="s">
        <v>741</v>
      </c>
      <c r="E166" s="3"/>
      <c r="F166" s="2"/>
      <c r="G166" s="6"/>
    </row>
    <row r="167" spans="1:7" x14ac:dyDescent="0.35">
      <c r="A167" t="s">
        <v>495</v>
      </c>
      <c r="E167" s="3"/>
      <c r="F167" s="2"/>
      <c r="G167" s="6"/>
    </row>
    <row r="168" spans="1:7" x14ac:dyDescent="0.35">
      <c r="A168" t="s">
        <v>742</v>
      </c>
      <c r="E168" s="3"/>
      <c r="F168" s="2"/>
      <c r="G168" s="6"/>
    </row>
    <row r="169" spans="1:7" x14ac:dyDescent="0.35">
      <c r="A169" t="s">
        <v>173</v>
      </c>
      <c r="E169" s="3"/>
      <c r="F169" s="2"/>
      <c r="G169" s="6"/>
    </row>
    <row r="170" spans="1:7" x14ac:dyDescent="0.35">
      <c r="A170" t="s">
        <v>743</v>
      </c>
      <c r="E170" s="3"/>
      <c r="F170" s="2"/>
      <c r="G170" s="6"/>
    </row>
    <row r="171" spans="1:7" x14ac:dyDescent="0.35">
      <c r="A171" t="s">
        <v>744</v>
      </c>
      <c r="E171" s="3"/>
      <c r="F171" s="2"/>
      <c r="G171" s="6"/>
    </row>
    <row r="172" spans="1:7" x14ac:dyDescent="0.35">
      <c r="A172" t="s">
        <v>379</v>
      </c>
      <c r="E172" s="3"/>
      <c r="F172" s="2"/>
      <c r="G172" s="6"/>
    </row>
    <row r="173" spans="1:7" x14ac:dyDescent="0.35">
      <c r="A173" t="s">
        <v>745</v>
      </c>
      <c r="E173" s="3"/>
      <c r="F173" s="2"/>
      <c r="G173" s="6"/>
    </row>
    <row r="174" spans="1:7" x14ac:dyDescent="0.35">
      <c r="A174" t="s">
        <v>746</v>
      </c>
      <c r="E174" s="3"/>
      <c r="F174" s="2"/>
      <c r="G174" s="6"/>
    </row>
    <row r="175" spans="1:7" x14ac:dyDescent="0.35">
      <c r="A175" t="s">
        <v>747</v>
      </c>
      <c r="E175" s="3"/>
      <c r="F175" s="2"/>
      <c r="G175" s="6"/>
    </row>
    <row r="176" spans="1:7" x14ac:dyDescent="0.35">
      <c r="A176" t="s">
        <v>748</v>
      </c>
      <c r="E176" s="3"/>
      <c r="F176" s="2"/>
      <c r="G176" s="6"/>
    </row>
    <row r="177" spans="1:7" x14ac:dyDescent="0.35">
      <c r="A177" t="s">
        <v>749</v>
      </c>
      <c r="E177" s="3"/>
      <c r="F177" s="2"/>
      <c r="G177" s="6"/>
    </row>
    <row r="178" spans="1:7" x14ac:dyDescent="0.35">
      <c r="A178" t="s">
        <v>750</v>
      </c>
      <c r="E178" s="3"/>
      <c r="F178" s="2"/>
      <c r="G178" s="6"/>
    </row>
    <row r="179" spans="1:7" x14ac:dyDescent="0.35">
      <c r="A179" t="s">
        <v>380</v>
      </c>
      <c r="E179" s="3"/>
      <c r="F179" s="2"/>
      <c r="G179" s="6"/>
    </row>
    <row r="180" spans="1:7" x14ac:dyDescent="0.35">
      <c r="A180" t="s">
        <v>751</v>
      </c>
      <c r="E180" s="3"/>
      <c r="F180" s="2"/>
      <c r="G180" s="6"/>
    </row>
    <row r="181" spans="1:7" x14ac:dyDescent="0.35">
      <c r="A181" t="s">
        <v>752</v>
      </c>
      <c r="E181" s="3"/>
      <c r="F181" s="2"/>
      <c r="G181" s="6"/>
    </row>
    <row r="182" spans="1:7" x14ac:dyDescent="0.35">
      <c r="A182" t="s">
        <v>753</v>
      </c>
      <c r="E182" s="3"/>
      <c r="F182" s="2"/>
      <c r="G182" s="6"/>
    </row>
    <row r="183" spans="1:7" x14ac:dyDescent="0.35">
      <c r="A183" t="s">
        <v>754</v>
      </c>
      <c r="E183" s="3"/>
      <c r="F183" s="2"/>
      <c r="G183" s="6"/>
    </row>
    <row r="184" spans="1:7" x14ac:dyDescent="0.35">
      <c r="A184" t="s">
        <v>755</v>
      </c>
      <c r="E184" s="3"/>
      <c r="F184" s="2"/>
      <c r="G184" s="6"/>
    </row>
    <row r="185" spans="1:7" x14ac:dyDescent="0.35">
      <c r="A185" t="s">
        <v>756</v>
      </c>
      <c r="E185" s="3"/>
      <c r="F185" s="2"/>
      <c r="G185" s="6"/>
    </row>
    <row r="186" spans="1:7" x14ac:dyDescent="0.35">
      <c r="A186" t="s">
        <v>757</v>
      </c>
      <c r="E186" s="3"/>
      <c r="F186" s="2"/>
      <c r="G186" s="6"/>
    </row>
    <row r="187" spans="1:7" x14ac:dyDescent="0.35">
      <c r="A187" t="s">
        <v>44</v>
      </c>
      <c r="E187" s="3"/>
      <c r="F187" s="2"/>
      <c r="G187" s="6"/>
    </row>
    <row r="188" spans="1:7" x14ac:dyDescent="0.35">
      <c r="A188" t="s">
        <v>758</v>
      </c>
      <c r="E188" s="3"/>
      <c r="F188" s="2"/>
      <c r="G188" s="6"/>
    </row>
    <row r="189" spans="1:7" x14ac:dyDescent="0.35">
      <c r="A189" t="s">
        <v>46</v>
      </c>
      <c r="E189" s="3"/>
      <c r="F189" s="2"/>
      <c r="G189" s="6"/>
    </row>
    <row r="190" spans="1:7" x14ac:dyDescent="0.35">
      <c r="A190" t="s">
        <v>759</v>
      </c>
      <c r="E190" s="3"/>
      <c r="F190" s="2"/>
      <c r="G190" s="6"/>
    </row>
    <row r="191" spans="1:7" x14ac:dyDescent="0.35">
      <c r="A191" t="s">
        <v>760</v>
      </c>
      <c r="E191" s="3"/>
      <c r="F191" s="2"/>
      <c r="G191" s="6"/>
    </row>
    <row r="192" spans="1:7" x14ac:dyDescent="0.35">
      <c r="A192" t="s">
        <v>382</v>
      </c>
      <c r="E192" s="3"/>
      <c r="F192" s="2"/>
      <c r="G192" s="6"/>
    </row>
    <row r="193" spans="1:7" x14ac:dyDescent="0.35">
      <c r="A193" t="s">
        <v>49</v>
      </c>
      <c r="E193" s="3"/>
      <c r="F193" s="2"/>
      <c r="G193" s="6"/>
    </row>
    <row r="194" spans="1:7" x14ac:dyDescent="0.35">
      <c r="A194" t="s">
        <v>761</v>
      </c>
      <c r="E194" s="3"/>
      <c r="F194" s="2"/>
      <c r="G194" s="6"/>
    </row>
    <row r="195" spans="1:7" x14ac:dyDescent="0.35">
      <c r="A195" t="s">
        <v>762</v>
      </c>
      <c r="E195" s="3"/>
      <c r="F195" s="2"/>
      <c r="G195" s="6"/>
    </row>
    <row r="196" spans="1:7" x14ac:dyDescent="0.35">
      <c r="A196" t="s">
        <v>763</v>
      </c>
      <c r="E196" s="3"/>
      <c r="F196" s="2"/>
      <c r="G196" s="6"/>
    </row>
    <row r="197" spans="1:7" x14ac:dyDescent="0.35">
      <c r="A197" t="s">
        <v>182</v>
      </c>
      <c r="E197" s="3"/>
      <c r="F197" s="2"/>
      <c r="G197" s="6"/>
    </row>
    <row r="198" spans="1:7" x14ac:dyDescent="0.35">
      <c r="A198" t="s">
        <v>764</v>
      </c>
      <c r="E198" s="3"/>
      <c r="F198" s="2"/>
      <c r="G198" s="6"/>
    </row>
    <row r="199" spans="1:7" x14ac:dyDescent="0.35">
      <c r="A199" t="s">
        <v>765</v>
      </c>
      <c r="E199" s="3"/>
      <c r="F199" s="2"/>
      <c r="G199" s="6"/>
    </row>
    <row r="200" spans="1:7" x14ac:dyDescent="0.35">
      <c r="A200" t="s">
        <v>766</v>
      </c>
      <c r="E200" s="3"/>
      <c r="F200" s="2"/>
      <c r="G200" s="6"/>
    </row>
    <row r="201" spans="1:7" x14ac:dyDescent="0.35">
      <c r="A201" t="s">
        <v>517</v>
      </c>
      <c r="E201" s="3"/>
      <c r="F201" s="2"/>
      <c r="G201" s="6"/>
    </row>
    <row r="202" spans="1:7" x14ac:dyDescent="0.35">
      <c r="A202" t="s">
        <v>184</v>
      </c>
      <c r="E202" s="3"/>
      <c r="F202" s="2"/>
      <c r="G202" s="6"/>
    </row>
    <row r="203" spans="1:7" x14ac:dyDescent="0.35">
      <c r="A203" t="s">
        <v>767</v>
      </c>
      <c r="E203" s="3"/>
      <c r="F203" s="2"/>
      <c r="G203" s="6"/>
    </row>
    <row r="204" spans="1:7" x14ac:dyDescent="0.35">
      <c r="A204" t="s">
        <v>768</v>
      </c>
      <c r="E204" s="3"/>
      <c r="F204" s="2"/>
      <c r="G204" s="6"/>
    </row>
    <row r="205" spans="1:7" x14ac:dyDescent="0.35">
      <c r="A205" t="s">
        <v>769</v>
      </c>
      <c r="E205" s="3"/>
      <c r="F205" s="2"/>
      <c r="G205" s="6"/>
    </row>
    <row r="206" spans="1:7" x14ac:dyDescent="0.35">
      <c r="A206" t="s">
        <v>53</v>
      </c>
      <c r="E206" s="3"/>
      <c r="F206" s="2"/>
      <c r="G206" s="6"/>
    </row>
    <row r="207" spans="1:7" x14ac:dyDescent="0.35">
      <c r="A207" t="s">
        <v>770</v>
      </c>
      <c r="E207" s="3"/>
      <c r="F207" s="2"/>
      <c r="G207" s="6"/>
    </row>
    <row r="208" spans="1:7" x14ac:dyDescent="0.35">
      <c r="A208" t="s">
        <v>771</v>
      </c>
      <c r="E208" s="3"/>
      <c r="F208" s="2"/>
      <c r="G208" s="6"/>
    </row>
    <row r="209" spans="1:7" x14ac:dyDescent="0.35">
      <c r="A209" t="s">
        <v>772</v>
      </c>
      <c r="E209" s="3"/>
      <c r="F209" s="2"/>
      <c r="G209" s="6"/>
    </row>
    <row r="210" spans="1:7" x14ac:dyDescent="0.35">
      <c r="A210" t="s">
        <v>773</v>
      </c>
      <c r="E210" s="3"/>
      <c r="F210" s="2"/>
      <c r="G210" s="6"/>
    </row>
    <row r="211" spans="1:7" x14ac:dyDescent="0.35">
      <c r="A211" t="s">
        <v>774</v>
      </c>
      <c r="E211" s="3"/>
      <c r="F211" s="2"/>
      <c r="G211" s="6"/>
    </row>
    <row r="212" spans="1:7" x14ac:dyDescent="0.35">
      <c r="A212" t="s">
        <v>775</v>
      </c>
      <c r="E212" s="3"/>
      <c r="F212" s="2"/>
      <c r="G212" s="6"/>
    </row>
    <row r="213" spans="1:7" x14ac:dyDescent="0.35">
      <c r="A213" t="s">
        <v>776</v>
      </c>
      <c r="E213" s="3"/>
      <c r="F213" s="2"/>
      <c r="G213" s="6"/>
    </row>
    <row r="214" spans="1:7" x14ac:dyDescent="0.35">
      <c r="A214" t="s">
        <v>777</v>
      </c>
      <c r="E214" s="3"/>
      <c r="F214" s="2"/>
      <c r="G214" s="6"/>
    </row>
    <row r="215" spans="1:7" x14ac:dyDescent="0.35">
      <c r="A215" t="s">
        <v>778</v>
      </c>
      <c r="E215" s="3"/>
      <c r="F215" s="2"/>
      <c r="G215" s="6"/>
    </row>
    <row r="216" spans="1:7" x14ac:dyDescent="0.35">
      <c r="A216" t="s">
        <v>779</v>
      </c>
      <c r="E216" s="3"/>
      <c r="F216" s="2"/>
      <c r="G216" s="6"/>
    </row>
    <row r="217" spans="1:7" x14ac:dyDescent="0.35">
      <c r="A217" t="s">
        <v>780</v>
      </c>
      <c r="E217" s="3"/>
      <c r="F217" s="2"/>
      <c r="G217" s="6"/>
    </row>
    <row r="218" spans="1:7" x14ac:dyDescent="0.35">
      <c r="A218" t="s">
        <v>781</v>
      </c>
      <c r="E218" s="3"/>
      <c r="F218" s="2"/>
      <c r="G218" s="6"/>
    </row>
    <row r="219" spans="1:7" x14ac:dyDescent="0.35">
      <c r="A219" t="s">
        <v>782</v>
      </c>
      <c r="E219" s="3"/>
      <c r="F219" s="2"/>
      <c r="G219" s="6"/>
    </row>
    <row r="220" spans="1:7" x14ac:dyDescent="0.35">
      <c r="A220" t="s">
        <v>783</v>
      </c>
      <c r="E220" s="3"/>
      <c r="F220" s="2"/>
      <c r="G220" s="6"/>
    </row>
    <row r="221" spans="1:7" x14ac:dyDescent="0.35">
      <c r="A221" t="s">
        <v>784</v>
      </c>
      <c r="E221" s="3"/>
      <c r="F221" s="2"/>
      <c r="G221" s="6"/>
    </row>
    <row r="222" spans="1:7" x14ac:dyDescent="0.35">
      <c r="A222" t="s">
        <v>785</v>
      </c>
      <c r="E222" s="3"/>
      <c r="F222" s="2"/>
      <c r="G222" s="6"/>
    </row>
    <row r="223" spans="1:7" x14ac:dyDescent="0.35">
      <c r="A223" t="s">
        <v>786</v>
      </c>
      <c r="E223" s="3"/>
      <c r="F223" s="2"/>
      <c r="G223" s="6"/>
    </row>
    <row r="224" spans="1:7" x14ac:dyDescent="0.35">
      <c r="A224" t="s">
        <v>787</v>
      </c>
      <c r="E224" s="3"/>
      <c r="F224" s="2"/>
      <c r="G224" s="6"/>
    </row>
    <row r="225" spans="1:7" x14ac:dyDescent="0.35">
      <c r="A225" t="s">
        <v>788</v>
      </c>
      <c r="E225" s="3"/>
      <c r="F225" s="2"/>
      <c r="G225" s="6"/>
    </row>
    <row r="226" spans="1:7" x14ac:dyDescent="0.35">
      <c r="A226" t="s">
        <v>789</v>
      </c>
      <c r="E226" s="3"/>
      <c r="F226" s="2"/>
      <c r="G226" s="6"/>
    </row>
    <row r="227" spans="1:7" x14ac:dyDescent="0.35">
      <c r="A227" t="s">
        <v>198</v>
      </c>
      <c r="E227" s="3"/>
      <c r="F227" s="2"/>
      <c r="G227" s="6"/>
    </row>
    <row r="228" spans="1:7" x14ac:dyDescent="0.35">
      <c r="A228" t="s">
        <v>790</v>
      </c>
      <c r="E228" s="3"/>
      <c r="F228" s="2"/>
      <c r="G228" s="6"/>
    </row>
    <row r="229" spans="1:7" x14ac:dyDescent="0.35">
      <c r="A229" t="s">
        <v>791</v>
      </c>
      <c r="E229" s="3"/>
      <c r="F229" s="2"/>
      <c r="G229" s="6"/>
    </row>
    <row r="230" spans="1:7" x14ac:dyDescent="0.35">
      <c r="A230" t="s">
        <v>792</v>
      </c>
      <c r="E230" s="3"/>
      <c r="F230" s="2"/>
      <c r="G230" s="6"/>
    </row>
    <row r="231" spans="1:7" x14ac:dyDescent="0.35">
      <c r="A231" t="s">
        <v>793</v>
      </c>
      <c r="E231" s="3"/>
      <c r="F231" s="2"/>
      <c r="G231" s="6"/>
    </row>
    <row r="232" spans="1:7" x14ac:dyDescent="0.35">
      <c r="A232" t="s">
        <v>794</v>
      </c>
      <c r="E232" s="3"/>
      <c r="F232" s="2"/>
      <c r="G232" s="6"/>
    </row>
    <row r="233" spans="1:7" x14ac:dyDescent="0.35">
      <c r="A233" t="s">
        <v>795</v>
      </c>
      <c r="E233" s="3"/>
      <c r="F233" s="2"/>
      <c r="G233" s="6"/>
    </row>
    <row r="234" spans="1:7" x14ac:dyDescent="0.35">
      <c r="A234" t="s">
        <v>796</v>
      </c>
      <c r="E234" s="3"/>
      <c r="F234" s="2"/>
      <c r="G234" s="6"/>
    </row>
    <row r="235" spans="1:7" x14ac:dyDescent="0.35">
      <c r="A235" t="s">
        <v>797</v>
      </c>
      <c r="E235" s="3"/>
      <c r="F235" s="2"/>
      <c r="G235" s="6"/>
    </row>
    <row r="236" spans="1:7" x14ac:dyDescent="0.35">
      <c r="A236" t="s">
        <v>798</v>
      </c>
      <c r="E236" s="3"/>
      <c r="F236" s="2"/>
      <c r="G236" s="6"/>
    </row>
    <row r="237" spans="1:7" x14ac:dyDescent="0.35">
      <c r="A237" t="s">
        <v>799</v>
      </c>
      <c r="E237" s="3"/>
      <c r="F237" s="2"/>
      <c r="G237" s="6"/>
    </row>
    <row r="238" spans="1:7" x14ac:dyDescent="0.35">
      <c r="A238" t="s">
        <v>800</v>
      </c>
      <c r="E238" s="3"/>
      <c r="F238" s="2"/>
      <c r="G238" s="6"/>
    </row>
    <row r="239" spans="1:7" x14ac:dyDescent="0.35">
      <c r="A239" t="s">
        <v>801</v>
      </c>
      <c r="E239" s="3"/>
      <c r="F239" s="2"/>
      <c r="G239" s="6"/>
    </row>
    <row r="240" spans="1:7" x14ac:dyDescent="0.35">
      <c r="A240" t="s">
        <v>802</v>
      </c>
      <c r="E240" s="3"/>
      <c r="F240" s="2"/>
      <c r="G240" s="6"/>
    </row>
    <row r="241" spans="1:7" x14ac:dyDescent="0.35">
      <c r="A241" t="s">
        <v>803</v>
      </c>
      <c r="E241" s="3"/>
      <c r="F241" s="2"/>
      <c r="G241" s="6"/>
    </row>
    <row r="242" spans="1:7" x14ac:dyDescent="0.35">
      <c r="A242" t="s">
        <v>804</v>
      </c>
      <c r="E242" s="3"/>
      <c r="F242" s="2"/>
      <c r="G242" s="6"/>
    </row>
    <row r="243" spans="1:7" x14ac:dyDescent="0.35">
      <c r="A243" t="s">
        <v>805</v>
      </c>
      <c r="E243" s="3"/>
      <c r="F243" s="2"/>
      <c r="G243" s="6"/>
    </row>
    <row r="244" spans="1:7" x14ac:dyDescent="0.35">
      <c r="A244" t="s">
        <v>806</v>
      </c>
      <c r="E244" s="3"/>
      <c r="F244" s="2"/>
      <c r="G244" s="6"/>
    </row>
    <row r="245" spans="1:7" x14ac:dyDescent="0.35">
      <c r="A245" t="s">
        <v>807</v>
      </c>
      <c r="E245" s="3"/>
      <c r="F245" s="2"/>
      <c r="G245" s="6"/>
    </row>
    <row r="246" spans="1:7" x14ac:dyDescent="0.35">
      <c r="A246" t="s">
        <v>808</v>
      </c>
      <c r="E246" s="3"/>
      <c r="F246" s="2"/>
      <c r="G246" s="6"/>
    </row>
    <row r="247" spans="1:7" x14ac:dyDescent="0.35">
      <c r="A247" t="s">
        <v>217</v>
      </c>
      <c r="E247" s="3"/>
      <c r="F247" s="2"/>
      <c r="G247" s="6"/>
    </row>
    <row r="248" spans="1:7" x14ac:dyDescent="0.35">
      <c r="A248" t="s">
        <v>64</v>
      </c>
      <c r="E248" s="3"/>
      <c r="F248" s="2"/>
      <c r="G248" s="6"/>
    </row>
    <row r="249" spans="1:7" x14ac:dyDescent="0.35">
      <c r="A249" t="s">
        <v>65</v>
      </c>
      <c r="E249" s="3"/>
      <c r="F249" s="2"/>
      <c r="G249" s="6"/>
    </row>
    <row r="250" spans="1:7" x14ac:dyDescent="0.35">
      <c r="A250" t="s">
        <v>383</v>
      </c>
      <c r="E250" s="3"/>
      <c r="F250" s="2"/>
      <c r="G250" s="6"/>
    </row>
    <row r="251" spans="1:7" x14ac:dyDescent="0.35">
      <c r="A251" t="s">
        <v>809</v>
      </c>
      <c r="E251" s="3"/>
      <c r="F251" s="2"/>
      <c r="G251" s="6"/>
    </row>
    <row r="252" spans="1:7" x14ac:dyDescent="0.35">
      <c r="A252" t="s">
        <v>67</v>
      </c>
      <c r="E252" s="3"/>
      <c r="F252" s="2"/>
      <c r="G252" s="6"/>
    </row>
    <row r="253" spans="1:7" x14ac:dyDescent="0.35">
      <c r="A253" t="s">
        <v>69</v>
      </c>
      <c r="E253" s="3"/>
      <c r="F253" s="2"/>
      <c r="G253" s="6"/>
    </row>
    <row r="254" spans="1:7" x14ac:dyDescent="0.35">
      <c r="A254" t="s">
        <v>810</v>
      </c>
      <c r="E254" s="3"/>
      <c r="F254" s="2"/>
      <c r="G254" s="6"/>
    </row>
    <row r="255" spans="1:7" x14ac:dyDescent="0.35">
      <c r="A255" t="s">
        <v>811</v>
      </c>
      <c r="E255" s="3"/>
      <c r="F255" s="2"/>
      <c r="G255" s="6"/>
    </row>
    <row r="256" spans="1:7" x14ac:dyDescent="0.35">
      <c r="A256" t="s">
        <v>812</v>
      </c>
      <c r="E256" s="3"/>
      <c r="F256" s="2"/>
      <c r="G256" s="6"/>
    </row>
    <row r="257" spans="1:7" x14ac:dyDescent="0.35">
      <c r="A257" t="s">
        <v>813</v>
      </c>
      <c r="E257" s="3"/>
      <c r="F257" s="2"/>
      <c r="G257" s="6"/>
    </row>
    <row r="258" spans="1:7" x14ac:dyDescent="0.35">
      <c r="A258" t="s">
        <v>814</v>
      </c>
      <c r="E258" s="3"/>
      <c r="F258" s="2"/>
      <c r="G258" s="6"/>
    </row>
    <row r="259" spans="1:7" x14ac:dyDescent="0.35">
      <c r="A259" t="s">
        <v>70</v>
      </c>
      <c r="E259" s="3"/>
      <c r="F259" s="2"/>
      <c r="G259" s="6"/>
    </row>
    <row r="260" spans="1:7" x14ac:dyDescent="0.35">
      <c r="A260" t="s">
        <v>557</v>
      </c>
      <c r="E260" s="3"/>
      <c r="F260" s="2"/>
      <c r="G260" s="6"/>
    </row>
    <row r="261" spans="1:7" x14ac:dyDescent="0.35">
      <c r="A261" t="s">
        <v>71</v>
      </c>
      <c r="E261" s="3"/>
      <c r="F261" s="2"/>
      <c r="G261" s="6"/>
    </row>
    <row r="262" spans="1:7" x14ac:dyDescent="0.35">
      <c r="A262" t="s">
        <v>815</v>
      </c>
      <c r="E262" s="3"/>
      <c r="F262" s="2"/>
      <c r="G262" s="6"/>
    </row>
    <row r="263" spans="1:7" x14ac:dyDescent="0.35">
      <c r="A263" t="s">
        <v>816</v>
      </c>
      <c r="E263" s="3"/>
      <c r="F263" s="2"/>
      <c r="G263" s="6"/>
    </row>
    <row r="264" spans="1:7" x14ac:dyDescent="0.35">
      <c r="A264" t="s">
        <v>72</v>
      </c>
      <c r="E264" s="3"/>
      <c r="F264" s="2"/>
      <c r="G264" s="6"/>
    </row>
    <row r="265" spans="1:7" x14ac:dyDescent="0.35">
      <c r="A265" t="s">
        <v>227</v>
      </c>
      <c r="E265" s="3"/>
      <c r="F265" s="2"/>
      <c r="G265" s="6"/>
    </row>
    <row r="266" spans="1:7" x14ac:dyDescent="0.35">
      <c r="A266" t="s">
        <v>817</v>
      </c>
      <c r="E266" s="3"/>
      <c r="F266" s="2"/>
      <c r="G266" s="6"/>
    </row>
    <row r="267" spans="1:7" x14ac:dyDescent="0.35">
      <c r="A267" t="s">
        <v>818</v>
      </c>
      <c r="E267" s="3"/>
      <c r="F267" s="2"/>
      <c r="G267" s="6"/>
    </row>
    <row r="268" spans="1:7" x14ac:dyDescent="0.35">
      <c r="A268" t="s">
        <v>819</v>
      </c>
      <c r="E268" s="3"/>
      <c r="F268" s="2"/>
      <c r="G268" s="6"/>
    </row>
    <row r="269" spans="1:7" x14ac:dyDescent="0.35">
      <c r="A269" t="s">
        <v>820</v>
      </c>
      <c r="E269" s="3"/>
      <c r="F269" s="2"/>
      <c r="G269" s="6"/>
    </row>
    <row r="270" spans="1:7" x14ac:dyDescent="0.35">
      <c r="A270" t="s">
        <v>821</v>
      </c>
      <c r="E270" s="3"/>
      <c r="F270" s="2"/>
      <c r="G270" s="6"/>
    </row>
    <row r="271" spans="1:7" x14ac:dyDescent="0.35">
      <c r="A271" t="s">
        <v>822</v>
      </c>
      <c r="E271" s="3"/>
      <c r="F271" s="2"/>
      <c r="G271" s="6"/>
    </row>
    <row r="272" spans="1:7" x14ac:dyDescent="0.35">
      <c r="A272" t="s">
        <v>823</v>
      </c>
      <c r="E272" s="3"/>
      <c r="F272" s="2"/>
      <c r="G272" s="6"/>
    </row>
    <row r="273" spans="1:7" x14ac:dyDescent="0.35">
      <c r="A273" t="s">
        <v>824</v>
      </c>
      <c r="E273" s="3"/>
      <c r="F273" s="2"/>
      <c r="G273" s="6"/>
    </row>
    <row r="274" spans="1:7" x14ac:dyDescent="0.35">
      <c r="A274" t="s">
        <v>569</v>
      </c>
      <c r="E274" s="4"/>
      <c r="F274" s="5"/>
      <c r="G274" s="1"/>
    </row>
    <row r="275" spans="1:7" x14ac:dyDescent="0.35">
      <c r="A275" t="s">
        <v>825</v>
      </c>
      <c r="E275" s="3"/>
      <c r="F275" s="2"/>
      <c r="G275" s="6"/>
    </row>
    <row r="276" spans="1:7" x14ac:dyDescent="0.35">
      <c r="A276" t="s">
        <v>826</v>
      </c>
      <c r="E276" s="3"/>
      <c r="F276" s="2"/>
      <c r="G276" s="6"/>
    </row>
    <row r="277" spans="1:7" x14ac:dyDescent="0.35">
      <c r="A277" t="s">
        <v>827</v>
      </c>
      <c r="E277" s="3"/>
      <c r="F277" s="2"/>
      <c r="G277" s="6"/>
    </row>
    <row r="278" spans="1:7" x14ac:dyDescent="0.35">
      <c r="A278" t="s">
        <v>828</v>
      </c>
      <c r="E278" s="3"/>
      <c r="F278" s="2"/>
      <c r="G278" s="6"/>
    </row>
    <row r="279" spans="1:7" x14ac:dyDescent="0.35">
      <c r="A279" t="s">
        <v>570</v>
      </c>
      <c r="E279" s="3"/>
      <c r="F279" s="2"/>
      <c r="G279" s="6"/>
    </row>
    <row r="280" spans="1:7" x14ac:dyDescent="0.35">
      <c r="A280" t="s">
        <v>829</v>
      </c>
      <c r="E280" s="3"/>
      <c r="F280" s="2"/>
      <c r="G280" s="6"/>
    </row>
    <row r="281" spans="1:7" x14ac:dyDescent="0.35">
      <c r="A281" t="s">
        <v>830</v>
      </c>
      <c r="E281" s="3"/>
      <c r="F281" s="2"/>
      <c r="G281" s="6"/>
    </row>
    <row r="282" spans="1:7" x14ac:dyDescent="0.35">
      <c r="A282" t="s">
        <v>384</v>
      </c>
      <c r="E282" s="3"/>
      <c r="F282" s="2"/>
      <c r="G282" s="6"/>
    </row>
    <row r="283" spans="1:7" x14ac:dyDescent="0.35">
      <c r="A283" t="s">
        <v>78</v>
      </c>
      <c r="E283" s="3"/>
      <c r="F283" s="2"/>
      <c r="G283" s="6"/>
    </row>
    <row r="284" spans="1:7" x14ac:dyDescent="0.35">
      <c r="A284" t="s">
        <v>831</v>
      </c>
      <c r="E284" s="3"/>
      <c r="F284" s="2"/>
      <c r="G284" s="6"/>
    </row>
    <row r="285" spans="1:7" x14ac:dyDescent="0.35">
      <c r="A285" t="s">
        <v>385</v>
      </c>
      <c r="E285" s="3"/>
      <c r="F285" s="2"/>
      <c r="G285" s="6"/>
    </row>
    <row r="286" spans="1:7" x14ac:dyDescent="0.35">
      <c r="A286" t="s">
        <v>238</v>
      </c>
      <c r="E286" s="3"/>
      <c r="F286" s="2"/>
      <c r="G286" s="6"/>
    </row>
    <row r="287" spans="1:7" x14ac:dyDescent="0.35">
      <c r="A287" t="s">
        <v>80</v>
      </c>
      <c r="E287" s="3"/>
      <c r="F287" s="2"/>
      <c r="G287" s="6"/>
    </row>
    <row r="288" spans="1:7" x14ac:dyDescent="0.35">
      <c r="A288" t="s">
        <v>239</v>
      </c>
      <c r="E288" s="3"/>
      <c r="F288" s="2"/>
      <c r="G288" s="6"/>
    </row>
    <row r="289" spans="1:7" x14ac:dyDescent="0.35">
      <c r="A289" t="s">
        <v>240</v>
      </c>
      <c r="E289" s="3"/>
      <c r="F289" s="2"/>
      <c r="G289" s="6"/>
    </row>
    <row r="290" spans="1:7" x14ac:dyDescent="0.35">
      <c r="A290" t="s">
        <v>832</v>
      </c>
      <c r="E290" s="3"/>
      <c r="F290" s="2"/>
      <c r="G290" s="6"/>
    </row>
    <row r="291" spans="1:7" x14ac:dyDescent="0.35">
      <c r="A291" t="s">
        <v>386</v>
      </c>
      <c r="E291" s="3"/>
      <c r="F291" s="2"/>
      <c r="G291" s="6"/>
    </row>
    <row r="292" spans="1:7" x14ac:dyDescent="0.35">
      <c r="A292" t="s">
        <v>242</v>
      </c>
      <c r="E292" s="3"/>
      <c r="F292" s="2"/>
      <c r="G292" s="6"/>
    </row>
    <row r="293" spans="1:7" x14ac:dyDescent="0.35">
      <c r="A293" t="s">
        <v>244</v>
      </c>
      <c r="E293" s="3"/>
      <c r="F293" s="2"/>
      <c r="G293" s="6"/>
    </row>
    <row r="294" spans="1:7" x14ac:dyDescent="0.35">
      <c r="A294" t="s">
        <v>245</v>
      </c>
      <c r="E294" s="3"/>
      <c r="F294" s="2"/>
      <c r="G294" s="6"/>
    </row>
    <row r="295" spans="1:7" x14ac:dyDescent="0.35">
      <c r="A295" t="s">
        <v>87</v>
      </c>
      <c r="E295" s="3"/>
      <c r="F295" s="2"/>
      <c r="G295" s="6"/>
    </row>
    <row r="296" spans="1:7" x14ac:dyDescent="0.35">
      <c r="A296" t="s">
        <v>833</v>
      </c>
      <c r="E296" s="3"/>
      <c r="F296" s="2"/>
      <c r="G296" s="6"/>
    </row>
    <row r="297" spans="1:7" x14ac:dyDescent="0.35">
      <c r="A297" t="s">
        <v>88</v>
      </c>
      <c r="E297" s="3"/>
      <c r="F297" s="2"/>
      <c r="G297" s="6"/>
    </row>
    <row r="298" spans="1:7" x14ac:dyDescent="0.35">
      <c r="A298" t="s">
        <v>834</v>
      </c>
      <c r="E298" s="3"/>
      <c r="F298" s="2"/>
      <c r="G298" s="6"/>
    </row>
    <row r="299" spans="1:7" x14ac:dyDescent="0.35">
      <c r="A299" t="s">
        <v>248</v>
      </c>
      <c r="E299" s="3"/>
      <c r="F299" s="2"/>
      <c r="G299" s="6"/>
    </row>
    <row r="300" spans="1:7" x14ac:dyDescent="0.35">
      <c r="A300" t="s">
        <v>835</v>
      </c>
      <c r="E300" s="3"/>
      <c r="F300" s="2"/>
      <c r="G300" s="6"/>
    </row>
    <row r="301" spans="1:7" x14ac:dyDescent="0.35">
      <c r="A301" t="s">
        <v>836</v>
      </c>
      <c r="E301" s="3"/>
      <c r="F301" s="2"/>
      <c r="G301" s="6"/>
    </row>
    <row r="302" spans="1:7" x14ac:dyDescent="0.35">
      <c r="A302" t="s">
        <v>837</v>
      </c>
      <c r="E302" s="3"/>
      <c r="F302" s="2"/>
      <c r="G302" s="6"/>
    </row>
    <row r="303" spans="1:7" x14ac:dyDescent="0.35">
      <c r="A303" t="s">
        <v>838</v>
      </c>
      <c r="E303" s="3"/>
      <c r="F303" s="2"/>
      <c r="G303" s="6"/>
    </row>
    <row r="304" spans="1:7" x14ac:dyDescent="0.35">
      <c r="A304" t="s">
        <v>839</v>
      </c>
      <c r="E304" s="3"/>
      <c r="F304" s="2"/>
      <c r="G304" s="6"/>
    </row>
    <row r="305" spans="1:7" x14ac:dyDescent="0.35">
      <c r="A305" t="s">
        <v>840</v>
      </c>
      <c r="E305" s="3"/>
      <c r="F305" s="2"/>
      <c r="G305" s="6"/>
    </row>
    <row r="306" spans="1:7" x14ac:dyDescent="0.35">
      <c r="A306" t="s">
        <v>841</v>
      </c>
      <c r="E306" s="3"/>
      <c r="F306" s="2"/>
      <c r="G306" s="6"/>
    </row>
    <row r="307" spans="1:7" x14ac:dyDescent="0.35">
      <c r="A307" t="s">
        <v>842</v>
      </c>
      <c r="E307" s="3"/>
      <c r="F307" s="2"/>
      <c r="G307" s="6"/>
    </row>
    <row r="308" spans="1:7" x14ac:dyDescent="0.35">
      <c r="A308" t="s">
        <v>254</v>
      </c>
      <c r="E308" s="3"/>
      <c r="F308" s="2"/>
      <c r="G308" s="6"/>
    </row>
    <row r="309" spans="1:7" x14ac:dyDescent="0.35">
      <c r="A309" t="s">
        <v>255</v>
      </c>
      <c r="E309" s="3"/>
      <c r="F309" s="2"/>
      <c r="G309" s="6"/>
    </row>
    <row r="310" spans="1:7" x14ac:dyDescent="0.35">
      <c r="A310" t="s">
        <v>91</v>
      </c>
      <c r="E310" s="3"/>
      <c r="F310" s="2"/>
      <c r="G310" s="6"/>
    </row>
    <row r="311" spans="1:7" x14ac:dyDescent="0.35">
      <c r="A311" t="s">
        <v>256</v>
      </c>
      <c r="E311" s="3"/>
      <c r="F311" s="2"/>
      <c r="G311" s="6"/>
    </row>
    <row r="312" spans="1:7" x14ac:dyDescent="0.35">
      <c r="A312" t="s">
        <v>92</v>
      </c>
      <c r="E312" s="3"/>
      <c r="F312" s="2"/>
      <c r="G312" s="6"/>
    </row>
    <row r="313" spans="1:7" x14ac:dyDescent="0.35">
      <c r="A313" t="s">
        <v>257</v>
      </c>
      <c r="E313" s="3"/>
      <c r="F313" s="2"/>
      <c r="G313" s="6"/>
    </row>
    <row r="314" spans="1:7" x14ac:dyDescent="0.35">
      <c r="A314" t="s">
        <v>258</v>
      </c>
      <c r="E314" s="3"/>
      <c r="F314" s="2"/>
      <c r="G314" s="6"/>
    </row>
    <row r="315" spans="1:7" x14ac:dyDescent="0.35">
      <c r="A315" t="s">
        <v>259</v>
      </c>
      <c r="E315" s="3"/>
      <c r="F315" s="2"/>
      <c r="G315" s="6"/>
    </row>
    <row r="316" spans="1:7" x14ac:dyDescent="0.35">
      <c r="A316" t="s">
        <v>93</v>
      </c>
      <c r="E316" s="3"/>
      <c r="F316" s="2"/>
      <c r="G316" s="6"/>
    </row>
    <row r="317" spans="1:7" x14ac:dyDescent="0.35">
      <c r="A317" t="s">
        <v>94</v>
      </c>
      <c r="E317" s="3"/>
      <c r="F317" s="2"/>
      <c r="G317" s="6"/>
    </row>
    <row r="318" spans="1:7" x14ac:dyDescent="0.35">
      <c r="A318" t="s">
        <v>95</v>
      </c>
      <c r="E318" s="3"/>
      <c r="F318" s="2"/>
      <c r="G318" s="6"/>
    </row>
    <row r="319" spans="1:7" x14ac:dyDescent="0.35">
      <c r="A319" t="s">
        <v>843</v>
      </c>
      <c r="E319" s="3"/>
      <c r="F319" s="2"/>
      <c r="G319" s="6"/>
    </row>
    <row r="320" spans="1:7" x14ac:dyDescent="0.35">
      <c r="A320" t="s">
        <v>97</v>
      </c>
      <c r="E320" s="3"/>
      <c r="F320" s="2"/>
      <c r="G320" s="6"/>
    </row>
    <row r="321" spans="1:14" x14ac:dyDescent="0.35">
      <c r="A321" t="s">
        <v>98</v>
      </c>
      <c r="E321" s="3"/>
      <c r="F321" s="2"/>
      <c r="G321" s="6"/>
    </row>
    <row r="322" spans="1:14" x14ac:dyDescent="0.35">
      <c r="A322" t="s">
        <v>844</v>
      </c>
      <c r="E322" s="3"/>
      <c r="F322" s="2"/>
      <c r="G322" s="6"/>
    </row>
    <row r="323" spans="1:14" x14ac:dyDescent="0.35">
      <c r="A323" t="s">
        <v>845</v>
      </c>
      <c r="E323" s="3"/>
      <c r="F323" s="2"/>
      <c r="G323" s="6"/>
    </row>
    <row r="324" spans="1:14" x14ac:dyDescent="0.35">
      <c r="A324" t="s">
        <v>100</v>
      </c>
      <c r="E324" s="3"/>
      <c r="F324" s="2"/>
      <c r="G324" s="6"/>
    </row>
    <row r="325" spans="1:14" x14ac:dyDescent="0.35">
      <c r="A325" t="s">
        <v>101</v>
      </c>
      <c r="E325" s="3"/>
      <c r="F325" s="2"/>
      <c r="G325" s="6"/>
    </row>
    <row r="326" spans="1:14" x14ac:dyDescent="0.35">
      <c r="A326" t="s">
        <v>846</v>
      </c>
      <c r="E326" s="3"/>
      <c r="F326" s="2"/>
      <c r="G326" s="6"/>
    </row>
    <row r="327" spans="1:14" x14ac:dyDescent="0.35">
      <c r="A327" t="s">
        <v>847</v>
      </c>
      <c r="E327" s="3"/>
      <c r="F327" s="2"/>
      <c r="G327" s="6"/>
    </row>
    <row r="328" spans="1:14" x14ac:dyDescent="0.35">
      <c r="A328" t="s">
        <v>848</v>
      </c>
      <c r="E328" s="3"/>
      <c r="F328" s="2"/>
      <c r="G328" s="6"/>
    </row>
    <row r="329" spans="1:14" x14ac:dyDescent="0.35">
      <c r="A329" t="s">
        <v>264</v>
      </c>
      <c r="E329" s="3"/>
      <c r="F329" s="2"/>
      <c r="G329" s="6"/>
    </row>
    <row r="330" spans="1:14" x14ac:dyDescent="0.35">
      <c r="A330" t="s">
        <v>849</v>
      </c>
      <c r="E330" s="3"/>
      <c r="F330" s="2"/>
      <c r="G330" s="6"/>
    </row>
    <row r="331" spans="1:14" x14ac:dyDescent="0.35">
      <c r="A331" t="s">
        <v>850</v>
      </c>
      <c r="E331" s="3"/>
      <c r="F331" s="2"/>
      <c r="G331" s="6"/>
    </row>
    <row r="332" spans="1:14" x14ac:dyDescent="0.35">
      <c r="A332" t="s">
        <v>851</v>
      </c>
      <c r="E332" s="3"/>
      <c r="F332" s="2"/>
      <c r="G332" s="6"/>
    </row>
    <row r="333" spans="1:14" x14ac:dyDescent="0.35">
      <c r="A333" t="s">
        <v>592</v>
      </c>
      <c r="E333" s="3"/>
      <c r="F333" s="2"/>
      <c r="G333" s="6"/>
    </row>
    <row r="334" spans="1:14" x14ac:dyDescent="0.35">
      <c r="A334" t="s">
        <v>268</v>
      </c>
      <c r="E334" s="4"/>
      <c r="F334" s="5"/>
      <c r="G334" s="1"/>
    </row>
    <row r="335" spans="1:14" x14ac:dyDescent="0.35">
      <c r="A335" t="s">
        <v>387</v>
      </c>
      <c r="E335" s="3"/>
      <c r="F335" s="2"/>
      <c r="G335" s="6"/>
      <c r="L335" s="3"/>
      <c r="M335" s="3"/>
      <c r="N335" s="2"/>
    </row>
    <row r="336" spans="1:14" x14ac:dyDescent="0.35">
      <c r="A336" t="s">
        <v>852</v>
      </c>
      <c r="E336" s="3"/>
      <c r="F336" s="2"/>
      <c r="G336" s="6"/>
      <c r="L336" s="3"/>
      <c r="M336" s="3"/>
      <c r="N336" s="2"/>
    </row>
    <row r="337" spans="1:14" x14ac:dyDescent="0.35">
      <c r="A337" t="s">
        <v>596</v>
      </c>
      <c r="E337" s="3"/>
      <c r="F337" s="2"/>
      <c r="G337" s="6"/>
      <c r="L337" s="3"/>
      <c r="M337" s="3"/>
      <c r="N337" s="2"/>
    </row>
    <row r="338" spans="1:14" x14ac:dyDescent="0.35">
      <c r="A338" t="s">
        <v>853</v>
      </c>
      <c r="E338" s="3"/>
      <c r="F338" s="2"/>
      <c r="G338" s="6"/>
      <c r="L338" s="3"/>
      <c r="M338" s="3"/>
      <c r="N338" s="2"/>
    </row>
    <row r="339" spans="1:14" x14ac:dyDescent="0.35">
      <c r="A339" t="s">
        <v>854</v>
      </c>
      <c r="E339" s="3"/>
      <c r="F339" s="2"/>
      <c r="G339" s="6"/>
      <c r="L339" s="3"/>
      <c r="M339" s="3"/>
      <c r="N339" s="2"/>
    </row>
    <row r="340" spans="1:14" x14ac:dyDescent="0.35">
      <c r="A340" t="s">
        <v>598</v>
      </c>
      <c r="E340" s="3"/>
      <c r="F340" s="2"/>
      <c r="G340" s="6"/>
      <c r="L340" s="3"/>
      <c r="M340" s="3"/>
      <c r="N340" s="2"/>
    </row>
    <row r="341" spans="1:14" x14ac:dyDescent="0.35">
      <c r="A341" t="s">
        <v>855</v>
      </c>
      <c r="E341" s="3"/>
      <c r="F341" s="2"/>
      <c r="G341" s="6"/>
      <c r="L341" s="3"/>
      <c r="M341" s="3"/>
      <c r="N341" s="2"/>
    </row>
    <row r="342" spans="1:14" x14ac:dyDescent="0.35">
      <c r="A342" t="s">
        <v>388</v>
      </c>
      <c r="E342" s="3"/>
      <c r="F342" s="2"/>
      <c r="G342" s="6"/>
      <c r="L342" s="3"/>
      <c r="M342" s="3"/>
      <c r="N342" s="2"/>
    </row>
    <row r="343" spans="1:14" x14ac:dyDescent="0.35">
      <c r="A343" t="s">
        <v>856</v>
      </c>
      <c r="E343" s="3"/>
      <c r="F343" s="2"/>
      <c r="G343" s="6"/>
      <c r="L343" s="3"/>
      <c r="M343" s="3"/>
      <c r="N343" s="2"/>
    </row>
    <row r="344" spans="1:14" x14ac:dyDescent="0.35">
      <c r="A344" t="s">
        <v>857</v>
      </c>
      <c r="E344" s="3"/>
      <c r="F344" s="2"/>
      <c r="G344" s="6"/>
      <c r="L344" s="3"/>
      <c r="M344" s="3"/>
      <c r="N344" s="2"/>
    </row>
    <row r="345" spans="1:14" x14ac:dyDescent="0.35">
      <c r="A345" t="s">
        <v>105</v>
      </c>
      <c r="E345" s="3"/>
      <c r="F345" s="2"/>
      <c r="G345" s="6"/>
      <c r="L345" s="3"/>
      <c r="M345" s="3"/>
      <c r="N345" s="2"/>
    </row>
    <row r="346" spans="1:14" x14ac:dyDescent="0.35">
      <c r="A346" t="s">
        <v>858</v>
      </c>
      <c r="E346" s="3"/>
      <c r="F346" s="2"/>
      <c r="G346" s="6"/>
      <c r="L346" s="3"/>
      <c r="M346" s="3"/>
      <c r="N346" s="2"/>
    </row>
    <row r="347" spans="1:14" x14ac:dyDescent="0.35">
      <c r="A347" t="s">
        <v>859</v>
      </c>
      <c r="E347" s="3"/>
      <c r="F347" s="2"/>
      <c r="G347" s="6"/>
      <c r="L347" s="3"/>
      <c r="M347" s="3"/>
      <c r="N347" s="2"/>
    </row>
    <row r="348" spans="1:14" x14ac:dyDescent="0.35">
      <c r="A348" t="s">
        <v>860</v>
      </c>
      <c r="E348" s="3"/>
      <c r="F348" s="2"/>
      <c r="G348" s="6"/>
      <c r="L348" s="3"/>
      <c r="M348" s="3"/>
      <c r="N348" s="2"/>
    </row>
    <row r="349" spans="1:14" x14ac:dyDescent="0.35">
      <c r="A349" t="s">
        <v>861</v>
      </c>
      <c r="E349" s="3"/>
      <c r="F349" s="2"/>
      <c r="G349" s="6"/>
      <c r="L349" s="3"/>
      <c r="M349" s="3"/>
      <c r="N349" s="2"/>
    </row>
    <row r="350" spans="1:14" x14ac:dyDescent="0.35">
      <c r="A350" t="s">
        <v>862</v>
      </c>
      <c r="E350" s="3"/>
      <c r="F350" s="2"/>
      <c r="M350" s="3"/>
      <c r="N350" s="2"/>
    </row>
    <row r="351" spans="1:14" x14ac:dyDescent="0.35">
      <c r="A351" t="s">
        <v>863</v>
      </c>
      <c r="E351" s="3"/>
      <c r="F351" s="2"/>
      <c r="M351" s="3"/>
      <c r="N351" s="2"/>
    </row>
    <row r="352" spans="1:14" x14ac:dyDescent="0.35">
      <c r="A352" t="s">
        <v>864</v>
      </c>
      <c r="E352" s="3"/>
      <c r="F352" s="2"/>
      <c r="M352" s="3"/>
      <c r="N352" s="2"/>
    </row>
    <row r="353" spans="1:14" x14ac:dyDescent="0.35">
      <c r="A353" t="s">
        <v>865</v>
      </c>
      <c r="E353" s="3"/>
      <c r="F353" s="2"/>
      <c r="M353" s="3"/>
      <c r="N353" s="2"/>
    </row>
    <row r="354" spans="1:14" x14ac:dyDescent="0.35">
      <c r="A354" t="s">
        <v>107</v>
      </c>
      <c r="E354" s="3"/>
      <c r="F354" s="2"/>
      <c r="M354" s="3"/>
      <c r="N354" s="2"/>
    </row>
    <row r="355" spans="1:14" x14ac:dyDescent="0.35">
      <c r="A355" t="s">
        <v>108</v>
      </c>
      <c r="E355" s="3"/>
      <c r="F355" s="2"/>
      <c r="M355" s="3"/>
      <c r="N355" s="2"/>
    </row>
    <row r="356" spans="1:14" x14ac:dyDescent="0.35">
      <c r="A356" t="s">
        <v>866</v>
      </c>
      <c r="E356" s="3"/>
      <c r="F356" s="2"/>
      <c r="M356" s="3"/>
      <c r="N356" s="2"/>
    </row>
    <row r="357" spans="1:14" x14ac:dyDescent="0.35">
      <c r="A357" t="s">
        <v>867</v>
      </c>
      <c r="E357" s="3"/>
      <c r="F357" s="2"/>
      <c r="M357" s="3"/>
      <c r="N357" s="2"/>
    </row>
    <row r="358" spans="1:14" x14ac:dyDescent="0.35">
      <c r="A358" t="s">
        <v>288</v>
      </c>
      <c r="E358" s="3"/>
      <c r="F358" s="2"/>
      <c r="M358" s="3"/>
      <c r="N358" s="2"/>
    </row>
    <row r="359" spans="1:14" x14ac:dyDescent="0.35">
      <c r="A359" t="s">
        <v>868</v>
      </c>
      <c r="E359" s="3"/>
      <c r="F359" s="2"/>
      <c r="M359" s="3"/>
      <c r="N359" s="2"/>
    </row>
    <row r="360" spans="1:14" x14ac:dyDescent="0.35">
      <c r="A360" t="s">
        <v>869</v>
      </c>
      <c r="E360" s="3"/>
      <c r="F360" s="2"/>
      <c r="M360" s="3"/>
      <c r="N360" s="2"/>
    </row>
    <row r="361" spans="1:14" x14ac:dyDescent="0.35">
      <c r="A361" t="s">
        <v>870</v>
      </c>
      <c r="E361" s="3"/>
      <c r="F361" s="2"/>
      <c r="M361" s="3"/>
      <c r="N361" s="2"/>
    </row>
    <row r="362" spans="1:14" x14ac:dyDescent="0.35">
      <c r="A362" t="s">
        <v>871</v>
      </c>
      <c r="E362" s="3"/>
      <c r="F362" s="2"/>
      <c r="M362" s="3"/>
      <c r="N362" s="2"/>
    </row>
    <row r="363" spans="1:14" x14ac:dyDescent="0.35">
      <c r="A363" t="s">
        <v>872</v>
      </c>
      <c r="E363" s="3"/>
      <c r="F363" s="2"/>
      <c r="M363" s="3"/>
      <c r="N363" s="2"/>
    </row>
    <row r="364" spans="1:14" x14ac:dyDescent="0.35">
      <c r="A364" t="s">
        <v>873</v>
      </c>
      <c r="E364" s="3"/>
      <c r="F364" s="2"/>
      <c r="M364" s="3"/>
      <c r="N364" s="2"/>
    </row>
    <row r="365" spans="1:14" x14ac:dyDescent="0.35">
      <c r="A365" t="s">
        <v>874</v>
      </c>
      <c r="E365" s="3"/>
      <c r="F365" s="2"/>
      <c r="M365" s="3"/>
      <c r="N365" s="2"/>
    </row>
    <row r="366" spans="1:14" x14ac:dyDescent="0.35">
      <c r="A366" t="s">
        <v>875</v>
      </c>
      <c r="E366" s="3"/>
      <c r="F366" s="2"/>
      <c r="M366" s="3"/>
      <c r="N366" s="2"/>
    </row>
    <row r="367" spans="1:14" x14ac:dyDescent="0.35">
      <c r="A367" t="s">
        <v>362</v>
      </c>
      <c r="E367" s="3"/>
      <c r="F367" s="2"/>
      <c r="M367" s="3"/>
      <c r="N367" s="2"/>
    </row>
    <row r="368" spans="1:14" x14ac:dyDescent="0.35">
      <c r="A368" t="s">
        <v>876</v>
      </c>
      <c r="E368" s="3"/>
      <c r="F368" s="2"/>
      <c r="M368" s="3"/>
      <c r="N368" s="2"/>
    </row>
    <row r="369" spans="1:14" x14ac:dyDescent="0.35">
      <c r="A369" t="s">
        <v>877</v>
      </c>
      <c r="E369" s="3"/>
      <c r="F369" s="2"/>
      <c r="M369" s="3"/>
      <c r="N369" s="2"/>
    </row>
    <row r="370" spans="1:14" x14ac:dyDescent="0.35">
      <c r="A370" t="s">
        <v>878</v>
      </c>
      <c r="E370" s="3"/>
      <c r="F370" s="2"/>
      <c r="M370" s="3"/>
      <c r="N370" s="2"/>
    </row>
    <row r="371" spans="1:14" x14ac:dyDescent="0.35">
      <c r="A371" t="s">
        <v>292</v>
      </c>
      <c r="E371" s="4"/>
      <c r="F371" s="5"/>
      <c r="G371" s="1"/>
      <c r="M371" s="3"/>
      <c r="N371" s="2"/>
    </row>
    <row r="372" spans="1:14" x14ac:dyDescent="0.35">
      <c r="A372" t="s">
        <v>390</v>
      </c>
    </row>
    <row r="373" spans="1:14" x14ac:dyDescent="0.35">
      <c r="A373" t="s">
        <v>391</v>
      </c>
    </row>
    <row r="374" spans="1:14" x14ac:dyDescent="0.35">
      <c r="A374" t="s">
        <v>879</v>
      </c>
    </row>
    <row r="375" spans="1:14" x14ac:dyDescent="0.35">
      <c r="A375" t="s">
        <v>295</v>
      </c>
    </row>
    <row r="376" spans="1:14" x14ac:dyDescent="0.35">
      <c r="A376" t="s">
        <v>616</v>
      </c>
    </row>
    <row r="377" spans="1:14" x14ac:dyDescent="0.35">
      <c r="A377" t="s">
        <v>880</v>
      </c>
    </row>
    <row r="378" spans="1:14" x14ac:dyDescent="0.35">
      <c r="A378" t="s">
        <v>881</v>
      </c>
    </row>
    <row r="379" spans="1:14" x14ac:dyDescent="0.35">
      <c r="A379" t="s">
        <v>882</v>
      </c>
    </row>
    <row r="380" spans="1:14" x14ac:dyDescent="0.35">
      <c r="A380" t="s">
        <v>883</v>
      </c>
    </row>
    <row r="381" spans="1:14" x14ac:dyDescent="0.35">
      <c r="A381" t="s">
        <v>884</v>
      </c>
    </row>
    <row r="382" spans="1:14" x14ac:dyDescent="0.35">
      <c r="A382" t="s">
        <v>885</v>
      </c>
    </row>
    <row r="383" spans="1:14" x14ac:dyDescent="0.35">
      <c r="A383" t="s">
        <v>886</v>
      </c>
    </row>
    <row r="384" spans="1:14" x14ac:dyDescent="0.35">
      <c r="A384" t="s">
        <v>887</v>
      </c>
    </row>
    <row r="385" spans="1:1" x14ac:dyDescent="0.35">
      <c r="A385" t="s">
        <v>296</v>
      </c>
    </row>
    <row r="386" spans="1:1" x14ac:dyDescent="0.35">
      <c r="A386" t="s">
        <v>888</v>
      </c>
    </row>
    <row r="387" spans="1:1" x14ac:dyDescent="0.35">
      <c r="A387" t="s">
        <v>889</v>
      </c>
    </row>
    <row r="388" spans="1:1" x14ac:dyDescent="0.35">
      <c r="A388" t="s">
        <v>890</v>
      </c>
    </row>
    <row r="389" spans="1:1" x14ac:dyDescent="0.35">
      <c r="A389" t="s">
        <v>891</v>
      </c>
    </row>
    <row r="390" spans="1:1" x14ac:dyDescent="0.35">
      <c r="A390" t="s">
        <v>892</v>
      </c>
    </row>
    <row r="391" spans="1:1" x14ac:dyDescent="0.35">
      <c r="A391" t="s">
        <v>298</v>
      </c>
    </row>
    <row r="392" spans="1:1" x14ac:dyDescent="0.35">
      <c r="A392" t="s">
        <v>893</v>
      </c>
    </row>
    <row r="393" spans="1:1" x14ac:dyDescent="0.35">
      <c r="A393" t="s">
        <v>894</v>
      </c>
    </row>
    <row r="394" spans="1:1" x14ac:dyDescent="0.35">
      <c r="A394" t="s">
        <v>895</v>
      </c>
    </row>
    <row r="395" spans="1:1" x14ac:dyDescent="0.35">
      <c r="A395" t="s">
        <v>896</v>
      </c>
    </row>
    <row r="396" spans="1:1" x14ac:dyDescent="0.35">
      <c r="A396" t="s">
        <v>897</v>
      </c>
    </row>
    <row r="397" spans="1:1" x14ac:dyDescent="0.35">
      <c r="A397" t="s">
        <v>898</v>
      </c>
    </row>
    <row r="398" spans="1:1" x14ac:dyDescent="0.35">
      <c r="A398" t="s">
        <v>899</v>
      </c>
    </row>
    <row r="399" spans="1:1" x14ac:dyDescent="0.35">
      <c r="A399" t="s">
        <v>900</v>
      </c>
    </row>
    <row r="400" spans="1:1" x14ac:dyDescent="0.35">
      <c r="A400" t="s">
        <v>110</v>
      </c>
    </row>
    <row r="401" spans="1:1" x14ac:dyDescent="0.35">
      <c r="A401" t="s">
        <v>111</v>
      </c>
    </row>
    <row r="402" spans="1:1" x14ac:dyDescent="0.35">
      <c r="A402" t="s">
        <v>113</v>
      </c>
    </row>
    <row r="403" spans="1:1" x14ac:dyDescent="0.35">
      <c r="A403" t="s">
        <v>114</v>
      </c>
    </row>
    <row r="404" spans="1:1" x14ac:dyDescent="0.35">
      <c r="A404" t="s">
        <v>115</v>
      </c>
    </row>
    <row r="405" spans="1:1" x14ac:dyDescent="0.35">
      <c r="A405" t="s">
        <v>304</v>
      </c>
    </row>
    <row r="406" spans="1:1" x14ac:dyDescent="0.35">
      <c r="A406" t="s">
        <v>117</v>
      </c>
    </row>
    <row r="407" spans="1:1" x14ac:dyDescent="0.35">
      <c r="A407" t="s">
        <v>393</v>
      </c>
    </row>
    <row r="408" spans="1:1" x14ac:dyDescent="0.35">
      <c r="A408" t="s">
        <v>306</v>
      </c>
    </row>
    <row r="409" spans="1:1" x14ac:dyDescent="0.35">
      <c r="A409" t="s">
        <v>901</v>
      </c>
    </row>
    <row r="410" spans="1:1" x14ac:dyDescent="0.35">
      <c r="A410" t="s">
        <v>902</v>
      </c>
    </row>
    <row r="411" spans="1:1" x14ac:dyDescent="0.35">
      <c r="A411" t="s">
        <v>903</v>
      </c>
    </row>
    <row r="412" spans="1:1" x14ac:dyDescent="0.35">
      <c r="A412" t="s">
        <v>904</v>
      </c>
    </row>
    <row r="413" spans="1:1" x14ac:dyDescent="0.35">
      <c r="A413" t="s">
        <v>905</v>
      </c>
    </row>
    <row r="414" spans="1:1" x14ac:dyDescent="0.35">
      <c r="A414" t="s">
        <v>906</v>
      </c>
    </row>
    <row r="415" spans="1:1" x14ac:dyDescent="0.35">
      <c r="A415" t="s">
        <v>907</v>
      </c>
    </row>
    <row r="416" spans="1:1" x14ac:dyDescent="0.35">
      <c r="A416" t="s">
        <v>908</v>
      </c>
    </row>
    <row r="417" spans="1:1" x14ac:dyDescent="0.35">
      <c r="A417" t="s">
        <v>909</v>
      </c>
    </row>
    <row r="418" spans="1:1" x14ac:dyDescent="0.35">
      <c r="A418" t="s">
        <v>910</v>
      </c>
    </row>
    <row r="419" spans="1:1" x14ac:dyDescent="0.35">
      <c r="A419" t="s">
        <v>911</v>
      </c>
    </row>
    <row r="420" spans="1:1" x14ac:dyDescent="0.35">
      <c r="A420" t="s">
        <v>912</v>
      </c>
    </row>
    <row r="421" spans="1:1" x14ac:dyDescent="0.35">
      <c r="A421" t="s">
        <v>913</v>
      </c>
    </row>
    <row r="422" spans="1:1" x14ac:dyDescent="0.35">
      <c r="A422" t="s">
        <v>914</v>
      </c>
    </row>
    <row r="423" spans="1:1" x14ac:dyDescent="0.35">
      <c r="A423" t="s">
        <v>915</v>
      </c>
    </row>
    <row r="424" spans="1:1" x14ac:dyDescent="0.35">
      <c r="A424" t="s">
        <v>916</v>
      </c>
    </row>
    <row r="425" spans="1:1" x14ac:dyDescent="0.35">
      <c r="A425" t="s">
        <v>917</v>
      </c>
    </row>
    <row r="426" spans="1:1" x14ac:dyDescent="0.35">
      <c r="A426" t="s">
        <v>918</v>
      </c>
    </row>
    <row r="427" spans="1:1" x14ac:dyDescent="0.35">
      <c r="A427" t="s">
        <v>919</v>
      </c>
    </row>
    <row r="428" spans="1:1" x14ac:dyDescent="0.35">
      <c r="A428" t="s">
        <v>920</v>
      </c>
    </row>
    <row r="429" spans="1:1" x14ac:dyDescent="0.35">
      <c r="A429" t="s">
        <v>921</v>
      </c>
    </row>
    <row r="430" spans="1:1" x14ac:dyDescent="0.35">
      <c r="A430" t="s">
        <v>922</v>
      </c>
    </row>
    <row r="431" spans="1:1" x14ac:dyDescent="0.35">
      <c r="A431" t="s">
        <v>923</v>
      </c>
    </row>
    <row r="432" spans="1:1" x14ac:dyDescent="0.35">
      <c r="A432" t="s">
        <v>924</v>
      </c>
    </row>
    <row r="433" spans="1:1" x14ac:dyDescent="0.35">
      <c r="A433" t="s">
        <v>925</v>
      </c>
    </row>
    <row r="434" spans="1:1" x14ac:dyDescent="0.35">
      <c r="A434" t="s">
        <v>926</v>
      </c>
    </row>
    <row r="435" spans="1:1" x14ac:dyDescent="0.35">
      <c r="A435" t="s">
        <v>927</v>
      </c>
    </row>
    <row r="436" spans="1:1" x14ac:dyDescent="0.35">
      <c r="A436" t="s">
        <v>928</v>
      </c>
    </row>
    <row r="437" spans="1:1" x14ac:dyDescent="0.35">
      <c r="A437" t="s">
        <v>929</v>
      </c>
    </row>
    <row r="438" spans="1:1" x14ac:dyDescent="0.35">
      <c r="A438" t="s">
        <v>930</v>
      </c>
    </row>
    <row r="439" spans="1:1" x14ac:dyDescent="0.35">
      <c r="A439" t="s">
        <v>931</v>
      </c>
    </row>
    <row r="440" spans="1:1" x14ac:dyDescent="0.35">
      <c r="A440" t="s">
        <v>932</v>
      </c>
    </row>
    <row r="441" spans="1:1" x14ac:dyDescent="0.35">
      <c r="A441" t="s">
        <v>933</v>
      </c>
    </row>
    <row r="442" spans="1:1" x14ac:dyDescent="0.35">
      <c r="A442" t="s">
        <v>934</v>
      </c>
    </row>
    <row r="443" spans="1:1" x14ac:dyDescent="0.35">
      <c r="A443" t="s">
        <v>935</v>
      </c>
    </row>
    <row r="444" spans="1:1" x14ac:dyDescent="0.35">
      <c r="A444" t="s">
        <v>936</v>
      </c>
    </row>
    <row r="445" spans="1:1" x14ac:dyDescent="0.35">
      <c r="A445" t="s">
        <v>937</v>
      </c>
    </row>
    <row r="446" spans="1:1" x14ac:dyDescent="0.35">
      <c r="A446" t="s">
        <v>938</v>
      </c>
    </row>
    <row r="447" spans="1:1" x14ac:dyDescent="0.35">
      <c r="A447" t="s">
        <v>939</v>
      </c>
    </row>
    <row r="448" spans="1:1" x14ac:dyDescent="0.35">
      <c r="A448" t="s">
        <v>940</v>
      </c>
    </row>
    <row r="449" spans="1:1" x14ac:dyDescent="0.35">
      <c r="A449" t="s">
        <v>941</v>
      </c>
    </row>
    <row r="450" spans="1:1" x14ac:dyDescent="0.35">
      <c r="A450" t="s">
        <v>119</v>
      </c>
    </row>
    <row r="451" spans="1:1" x14ac:dyDescent="0.35">
      <c r="A451" t="s">
        <v>120</v>
      </c>
    </row>
    <row r="452" spans="1:1" x14ac:dyDescent="0.35">
      <c r="A452" t="s">
        <v>335</v>
      </c>
    </row>
    <row r="453" spans="1:1" x14ac:dyDescent="0.35">
      <c r="A453" t="s">
        <v>356</v>
      </c>
    </row>
    <row r="454" spans="1:1" x14ac:dyDescent="0.35">
      <c r="A454" t="s">
        <v>942</v>
      </c>
    </row>
    <row r="455" spans="1:1" x14ac:dyDescent="0.35">
      <c r="A455" t="s">
        <v>943</v>
      </c>
    </row>
    <row r="456" spans="1:1" x14ac:dyDescent="0.35">
      <c r="A456" t="s">
        <v>944</v>
      </c>
    </row>
    <row r="457" spans="1:1" x14ac:dyDescent="0.35">
      <c r="A457" t="s">
        <v>945</v>
      </c>
    </row>
    <row r="458" spans="1:1" x14ac:dyDescent="0.35">
      <c r="A458" t="s">
        <v>946</v>
      </c>
    </row>
    <row r="459" spans="1:1" x14ac:dyDescent="0.35">
      <c r="A459" t="s">
        <v>947</v>
      </c>
    </row>
    <row r="460" spans="1:1" x14ac:dyDescent="0.35">
      <c r="A460" t="s">
        <v>948</v>
      </c>
    </row>
    <row r="461" spans="1:1" x14ac:dyDescent="0.35">
      <c r="A461" t="s">
        <v>949</v>
      </c>
    </row>
    <row r="462" spans="1:1" x14ac:dyDescent="0.35">
      <c r="A462" t="s">
        <v>121</v>
      </c>
    </row>
    <row r="463" spans="1:1" x14ac:dyDescent="0.35">
      <c r="A463" t="s">
        <v>1845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A0F90-D338-417C-B2A0-D382444912AD}">
  <dimension ref="A1:O382"/>
  <sheetViews>
    <sheetView topLeftCell="A326" zoomScale="80" zoomScaleNormal="80" workbookViewId="0">
      <selection activeCell="L341" sqref="L341"/>
    </sheetView>
  </sheetViews>
  <sheetFormatPr defaultRowHeight="14.5" x14ac:dyDescent="0.35"/>
  <sheetData>
    <row r="1" spans="1:1" x14ac:dyDescent="0.35">
      <c r="A1" t="s">
        <v>950</v>
      </c>
    </row>
    <row r="3" spans="1:1" x14ac:dyDescent="0.35">
      <c r="A3" t="s">
        <v>0</v>
      </c>
    </row>
    <row r="4" spans="1:1" x14ac:dyDescent="0.35">
      <c r="A4" t="s">
        <v>1</v>
      </c>
    </row>
    <row r="5" spans="1:1" x14ac:dyDescent="0.35">
      <c r="A5" t="s">
        <v>2</v>
      </c>
    </row>
    <row r="6" spans="1:1" x14ac:dyDescent="0.35">
      <c r="A6" t="s">
        <v>3</v>
      </c>
    </row>
    <row r="8" spans="1:1" x14ac:dyDescent="0.35">
      <c r="A8" t="s">
        <v>4</v>
      </c>
    </row>
    <row r="9" spans="1:1" x14ac:dyDescent="0.35">
      <c r="A9" t="s">
        <v>5</v>
      </c>
    </row>
    <row r="10" spans="1:1" x14ac:dyDescent="0.35">
      <c r="A10" t="s">
        <v>6</v>
      </c>
    </row>
    <row r="12" spans="1:1" x14ac:dyDescent="0.35">
      <c r="A12" t="s">
        <v>951</v>
      </c>
    </row>
    <row r="13" spans="1:1" x14ac:dyDescent="0.35">
      <c r="A13" t="s">
        <v>345</v>
      </c>
    </row>
    <row r="14" spans="1:1" x14ac:dyDescent="0.35">
      <c r="A14" t="s">
        <v>8</v>
      </c>
    </row>
    <row r="15" spans="1:1" x14ac:dyDescent="0.35">
      <c r="A15" t="s">
        <v>123</v>
      </c>
    </row>
    <row r="16" spans="1:1" x14ac:dyDescent="0.35">
      <c r="A16" t="s">
        <v>124</v>
      </c>
    </row>
    <row r="17" spans="1:1" x14ac:dyDescent="0.35">
      <c r="A17" t="s">
        <v>9</v>
      </c>
    </row>
    <row r="18" spans="1:1" x14ac:dyDescent="0.35">
      <c r="A18" t="s">
        <v>125</v>
      </c>
    </row>
    <row r="19" spans="1:1" x14ac:dyDescent="0.35">
      <c r="A19" t="s">
        <v>126</v>
      </c>
    </row>
    <row r="20" spans="1:1" x14ac:dyDescent="0.35">
      <c r="A20" t="s">
        <v>952</v>
      </c>
    </row>
    <row r="21" spans="1:1" x14ac:dyDescent="0.35">
      <c r="A21" t="s">
        <v>11</v>
      </c>
    </row>
    <row r="22" spans="1:1" x14ac:dyDescent="0.35">
      <c r="A22" t="s">
        <v>953</v>
      </c>
    </row>
    <row r="23" spans="1:1" x14ac:dyDescent="0.35">
      <c r="A23" t="s">
        <v>12</v>
      </c>
    </row>
    <row r="24" spans="1:1" x14ac:dyDescent="0.35">
      <c r="A24" t="s">
        <v>13</v>
      </c>
    </row>
    <row r="25" spans="1:1" x14ac:dyDescent="0.35">
      <c r="A25" t="s">
        <v>125</v>
      </c>
    </row>
    <row r="26" spans="1:1" x14ac:dyDescent="0.35">
      <c r="A26" t="s">
        <v>126</v>
      </c>
    </row>
    <row r="27" spans="1:1" x14ac:dyDescent="0.35">
      <c r="A27" t="s">
        <v>954</v>
      </c>
    </row>
    <row r="28" spans="1:1" x14ac:dyDescent="0.35">
      <c r="A28" t="s">
        <v>642</v>
      </c>
    </row>
    <row r="29" spans="1:1" x14ac:dyDescent="0.35">
      <c r="A29" t="s">
        <v>398</v>
      </c>
    </row>
    <row r="30" spans="1:1" x14ac:dyDescent="0.35">
      <c r="A30" t="s">
        <v>14</v>
      </c>
    </row>
    <row r="31" spans="1:1" x14ac:dyDescent="0.35">
      <c r="A31" t="s">
        <v>15</v>
      </c>
    </row>
    <row r="32" spans="1:1" x14ac:dyDescent="0.35">
      <c r="A32" t="s">
        <v>16</v>
      </c>
    </row>
    <row r="33" spans="1:1" x14ac:dyDescent="0.35">
      <c r="A33" t="s">
        <v>955</v>
      </c>
    </row>
    <row r="35" spans="1:1" x14ac:dyDescent="0.35">
      <c r="A35" t="s">
        <v>17</v>
      </c>
    </row>
    <row r="36" spans="1:1" x14ac:dyDescent="0.35">
      <c r="A36" t="s">
        <v>18</v>
      </c>
    </row>
    <row r="38" spans="1:1" x14ac:dyDescent="0.35">
      <c r="A38" t="s">
        <v>130</v>
      </c>
    </row>
    <row r="39" spans="1:1" x14ac:dyDescent="0.35">
      <c r="A39" t="s">
        <v>131</v>
      </c>
    </row>
    <row r="40" spans="1:1" x14ac:dyDescent="0.35">
      <c r="A40" t="s">
        <v>956</v>
      </c>
    </row>
    <row r="41" spans="1:1" x14ac:dyDescent="0.35">
      <c r="A41" t="s">
        <v>957</v>
      </c>
    </row>
    <row r="42" spans="1:1" x14ac:dyDescent="0.35">
      <c r="A42" t="s">
        <v>958</v>
      </c>
    </row>
    <row r="43" spans="1:1" x14ac:dyDescent="0.35">
      <c r="A43" t="s">
        <v>959</v>
      </c>
    </row>
    <row r="44" spans="1:1" x14ac:dyDescent="0.35">
      <c r="A44" t="s">
        <v>960</v>
      </c>
    </row>
    <row r="45" spans="1:1" x14ac:dyDescent="0.35">
      <c r="A45" t="s">
        <v>961</v>
      </c>
    </row>
    <row r="46" spans="1:1" x14ac:dyDescent="0.35">
      <c r="A46" t="s">
        <v>962</v>
      </c>
    </row>
    <row r="47" spans="1:1" x14ac:dyDescent="0.35">
      <c r="A47" t="s">
        <v>963</v>
      </c>
    </row>
    <row r="48" spans="1:1" x14ac:dyDescent="0.35">
      <c r="A48" t="s">
        <v>964</v>
      </c>
    </row>
    <row r="50" spans="1:1" x14ac:dyDescent="0.35">
      <c r="A50" t="s">
        <v>19</v>
      </c>
    </row>
    <row r="51" spans="1:1" x14ac:dyDescent="0.35">
      <c r="A51" t="s">
        <v>369</v>
      </c>
    </row>
    <row r="52" spans="1:1" x14ac:dyDescent="0.35">
      <c r="A52" t="s">
        <v>132</v>
      </c>
    </row>
    <row r="53" spans="1:1" x14ac:dyDescent="0.35">
      <c r="A53" t="s">
        <v>133</v>
      </c>
    </row>
    <row r="54" spans="1:1" x14ac:dyDescent="0.35">
      <c r="A54" t="s">
        <v>134</v>
      </c>
    </row>
    <row r="55" spans="1:1" x14ac:dyDescent="0.35">
      <c r="A55" t="s">
        <v>135</v>
      </c>
    </row>
    <row r="56" spans="1:1" x14ac:dyDescent="0.35">
      <c r="A56" t="s">
        <v>965</v>
      </c>
    </row>
    <row r="58" spans="1:1" x14ac:dyDescent="0.35">
      <c r="A58" t="s">
        <v>20</v>
      </c>
    </row>
    <row r="59" spans="1:1" x14ac:dyDescent="0.35">
      <c r="A59" t="s">
        <v>966</v>
      </c>
    </row>
    <row r="60" spans="1:1" x14ac:dyDescent="0.35">
      <c r="A60" t="s">
        <v>21</v>
      </c>
    </row>
    <row r="61" spans="1:1" x14ac:dyDescent="0.35">
      <c r="A61" t="s">
        <v>967</v>
      </c>
    </row>
    <row r="62" spans="1:1" x14ac:dyDescent="0.35">
      <c r="A62" t="s">
        <v>968</v>
      </c>
    </row>
    <row r="63" spans="1:1" x14ac:dyDescent="0.35">
      <c r="A63" t="s">
        <v>22</v>
      </c>
    </row>
    <row r="64" spans="1:1" x14ac:dyDescent="0.35">
      <c r="A64" t="s">
        <v>23</v>
      </c>
    </row>
    <row r="65" spans="1:12" x14ac:dyDescent="0.35">
      <c r="A65" t="s">
        <v>969</v>
      </c>
    </row>
    <row r="67" spans="1:12" x14ac:dyDescent="0.35">
      <c r="A67" t="s">
        <v>970</v>
      </c>
    </row>
    <row r="69" spans="1:12" x14ac:dyDescent="0.35">
      <c r="A69" t="s">
        <v>971</v>
      </c>
    </row>
    <row r="70" spans="1:12" x14ac:dyDescent="0.35">
      <c r="A70" t="s">
        <v>972</v>
      </c>
    </row>
    <row r="71" spans="1:12" x14ac:dyDescent="0.35">
      <c r="A71" t="s">
        <v>973</v>
      </c>
    </row>
    <row r="72" spans="1:12" x14ac:dyDescent="0.35">
      <c r="A72" t="s">
        <v>974</v>
      </c>
    </row>
    <row r="74" spans="1:12" x14ac:dyDescent="0.35">
      <c r="A74" t="s">
        <v>24</v>
      </c>
    </row>
    <row r="75" spans="1:12" x14ac:dyDescent="0.35">
      <c r="A75" t="s">
        <v>25</v>
      </c>
      <c r="G75" s="6"/>
      <c r="I75" t="s">
        <v>1065</v>
      </c>
      <c r="J75" t="s">
        <v>1066</v>
      </c>
      <c r="K75" t="s">
        <v>1068</v>
      </c>
      <c r="L75" t="s">
        <v>1067</v>
      </c>
    </row>
    <row r="76" spans="1:12" x14ac:dyDescent="0.35">
      <c r="A76" t="s">
        <v>137</v>
      </c>
      <c r="E76" s="3" t="str">
        <f>RIGHT(A76,8)</f>
        <v>7.000000</v>
      </c>
      <c r="F76" s="2" t="str">
        <f>LEFT(E76,1)</f>
        <v>7</v>
      </c>
      <c r="G76" s="6"/>
      <c r="I76">
        <f>G271*240</f>
        <v>0</v>
      </c>
      <c r="J76">
        <v>1890</v>
      </c>
      <c r="K76">
        <f>L76-I76-J76</f>
        <v>190305</v>
      </c>
      <c r="L76">
        <v>192195</v>
      </c>
    </row>
    <row r="77" spans="1:12" x14ac:dyDescent="0.35">
      <c r="A77" t="s">
        <v>138</v>
      </c>
      <c r="E77" s="3" t="str">
        <f t="shared" ref="E77:E140" si="0">RIGHT(A77,8)</f>
        <v>7.000000</v>
      </c>
      <c r="F77" s="2" t="str">
        <f t="shared" ref="F77:F140" si="1">LEFT(E77,1)</f>
        <v>7</v>
      </c>
      <c r="G77" s="6"/>
      <c r="I77" s="7" t="e">
        <f>I76/$L$89</f>
        <v>#DIV/0!</v>
      </c>
      <c r="J77" s="7" t="e">
        <f>J76/$L$89</f>
        <v>#DIV/0!</v>
      </c>
      <c r="K77" s="7" t="e">
        <f>K76/$L$89</f>
        <v>#DIV/0!</v>
      </c>
    </row>
    <row r="78" spans="1:12" x14ac:dyDescent="0.35">
      <c r="A78" t="s">
        <v>975</v>
      </c>
      <c r="E78" s="3" t="str">
        <f t="shared" si="0"/>
        <v>6.000000</v>
      </c>
      <c r="F78" s="2" t="str">
        <f t="shared" si="1"/>
        <v>6</v>
      </c>
      <c r="G78" s="6"/>
    </row>
    <row r="79" spans="1:12" x14ac:dyDescent="0.35">
      <c r="A79" t="s">
        <v>976</v>
      </c>
      <c r="E79" s="3" t="str">
        <f t="shared" si="0"/>
        <v>4.000000</v>
      </c>
      <c r="F79" s="2" t="str">
        <f t="shared" si="1"/>
        <v>4</v>
      </c>
      <c r="G79" s="6"/>
    </row>
    <row r="80" spans="1:12" x14ac:dyDescent="0.35">
      <c r="A80" t="s">
        <v>140</v>
      </c>
      <c r="E80" s="3" t="str">
        <f t="shared" si="0"/>
        <v>5.000000</v>
      </c>
      <c r="F80" s="2" t="str">
        <f t="shared" si="1"/>
        <v>5</v>
      </c>
      <c r="G80" s="6"/>
    </row>
    <row r="81" spans="1:7" x14ac:dyDescent="0.35">
      <c r="A81" t="s">
        <v>141</v>
      </c>
      <c r="E81" s="3" t="str">
        <f t="shared" si="0"/>
        <v>7.000000</v>
      </c>
      <c r="F81" s="2" t="str">
        <f t="shared" si="1"/>
        <v>7</v>
      </c>
      <c r="G81" s="6"/>
    </row>
    <row r="82" spans="1:7" x14ac:dyDescent="0.35">
      <c r="A82" t="s">
        <v>142</v>
      </c>
      <c r="E82" s="3" t="str">
        <f t="shared" si="0"/>
        <v>7.000000</v>
      </c>
      <c r="F82" s="2" t="str">
        <f t="shared" si="1"/>
        <v>7</v>
      </c>
      <c r="G82" s="6"/>
    </row>
    <row r="83" spans="1:7" x14ac:dyDescent="0.35">
      <c r="A83" t="s">
        <v>143</v>
      </c>
      <c r="E83" s="3" t="str">
        <f t="shared" si="0"/>
        <v>7.000000</v>
      </c>
      <c r="F83" s="2" t="str">
        <f t="shared" si="1"/>
        <v>7</v>
      </c>
      <c r="G83" s="6"/>
    </row>
    <row r="84" spans="1:7" x14ac:dyDescent="0.35">
      <c r="A84" t="s">
        <v>144</v>
      </c>
      <c r="E84" s="3" t="str">
        <f t="shared" si="0"/>
        <v>6.000000</v>
      </c>
      <c r="F84" s="2" t="str">
        <f t="shared" si="1"/>
        <v>6</v>
      </c>
      <c r="G84" s="6"/>
    </row>
    <row r="85" spans="1:7" x14ac:dyDescent="0.35">
      <c r="A85" t="s">
        <v>145</v>
      </c>
      <c r="E85" s="3" t="str">
        <f t="shared" si="0"/>
        <v>7.000000</v>
      </c>
      <c r="F85" s="2" t="str">
        <f t="shared" si="1"/>
        <v>7</v>
      </c>
      <c r="G85" s="6"/>
    </row>
    <row r="86" spans="1:7" x14ac:dyDescent="0.35">
      <c r="A86" t="s">
        <v>28</v>
      </c>
      <c r="E86" s="3" t="str">
        <f t="shared" si="0"/>
        <v>4.000000</v>
      </c>
      <c r="F86" s="2" t="str">
        <f t="shared" si="1"/>
        <v>4</v>
      </c>
      <c r="G86" s="6"/>
    </row>
    <row r="87" spans="1:7" x14ac:dyDescent="0.35">
      <c r="A87" t="s">
        <v>146</v>
      </c>
      <c r="E87" s="3" t="str">
        <f t="shared" si="0"/>
        <v>1.000000</v>
      </c>
      <c r="F87" s="2" t="str">
        <f t="shared" si="1"/>
        <v>1</v>
      </c>
      <c r="G87" s="6"/>
    </row>
    <row r="88" spans="1:7" x14ac:dyDescent="0.35">
      <c r="A88" t="s">
        <v>977</v>
      </c>
      <c r="E88" s="3" t="str">
        <f t="shared" si="0"/>
        <v>1.000000</v>
      </c>
      <c r="F88" s="2" t="str">
        <f t="shared" si="1"/>
        <v>1</v>
      </c>
      <c r="G88" s="6"/>
    </row>
    <row r="89" spans="1:7" x14ac:dyDescent="0.35">
      <c r="A89" t="s">
        <v>978</v>
      </c>
      <c r="E89" s="3" t="str">
        <f t="shared" si="0"/>
        <v>8.000000</v>
      </c>
      <c r="F89" s="2" t="str">
        <f t="shared" si="1"/>
        <v>8</v>
      </c>
      <c r="G89" s="6"/>
    </row>
    <row r="90" spans="1:7" x14ac:dyDescent="0.35">
      <c r="A90" t="s">
        <v>979</v>
      </c>
      <c r="E90" s="3" t="str">
        <f t="shared" si="0"/>
        <v>2.000000</v>
      </c>
      <c r="F90" s="2" t="str">
        <f t="shared" si="1"/>
        <v>2</v>
      </c>
      <c r="G90" s="6"/>
    </row>
    <row r="91" spans="1:7" x14ac:dyDescent="0.35">
      <c r="A91" t="s">
        <v>147</v>
      </c>
      <c r="E91" s="3" t="str">
        <f t="shared" si="0"/>
        <v>8.000000</v>
      </c>
      <c r="F91" s="2" t="str">
        <f t="shared" si="1"/>
        <v>8</v>
      </c>
      <c r="G91" s="6"/>
    </row>
    <row r="92" spans="1:7" x14ac:dyDescent="0.35">
      <c r="A92" t="s">
        <v>148</v>
      </c>
      <c r="E92" s="3" t="str">
        <f t="shared" si="0"/>
        <v>8.000000</v>
      </c>
      <c r="F92" s="2" t="str">
        <f t="shared" si="1"/>
        <v>8</v>
      </c>
      <c r="G92" s="6"/>
    </row>
    <row r="93" spans="1:7" x14ac:dyDescent="0.35">
      <c r="A93" t="s">
        <v>149</v>
      </c>
      <c r="E93" s="3" t="str">
        <f t="shared" si="0"/>
        <v>8.000000</v>
      </c>
      <c r="F93" s="2" t="str">
        <f t="shared" si="1"/>
        <v>8</v>
      </c>
      <c r="G93" s="6"/>
    </row>
    <row r="94" spans="1:7" x14ac:dyDescent="0.35">
      <c r="A94" t="s">
        <v>150</v>
      </c>
      <c r="E94" s="3" t="str">
        <f t="shared" si="0"/>
        <v>8.000000</v>
      </c>
      <c r="F94" s="2" t="str">
        <f t="shared" si="1"/>
        <v>8</v>
      </c>
      <c r="G94" s="6"/>
    </row>
    <row r="95" spans="1:7" x14ac:dyDescent="0.35">
      <c r="A95" t="s">
        <v>151</v>
      </c>
      <c r="E95" s="3" t="str">
        <f t="shared" si="0"/>
        <v>2.000000</v>
      </c>
      <c r="F95" s="2" t="str">
        <f t="shared" si="1"/>
        <v>2</v>
      </c>
      <c r="G95" s="6"/>
    </row>
    <row r="96" spans="1:7" x14ac:dyDescent="0.35">
      <c r="A96" t="s">
        <v>980</v>
      </c>
      <c r="E96" s="3" t="str">
        <f t="shared" si="0"/>
        <v>3.000000</v>
      </c>
      <c r="F96" s="2" t="str">
        <f t="shared" si="1"/>
        <v>3</v>
      </c>
      <c r="G96" s="6"/>
    </row>
    <row r="97" spans="1:7" x14ac:dyDescent="0.35">
      <c r="A97" t="s">
        <v>981</v>
      </c>
      <c r="E97" s="3" t="str">
        <f t="shared" si="0"/>
        <v>7.000000</v>
      </c>
      <c r="F97" s="2" t="str">
        <f t="shared" si="1"/>
        <v>7</v>
      </c>
      <c r="G97" s="6"/>
    </row>
    <row r="98" spans="1:7" x14ac:dyDescent="0.35">
      <c r="A98" t="s">
        <v>30</v>
      </c>
      <c r="E98" s="3" t="str">
        <f t="shared" si="0"/>
        <v>8.000000</v>
      </c>
      <c r="F98" s="2" t="str">
        <f t="shared" si="1"/>
        <v>8</v>
      </c>
      <c r="G98" s="6"/>
    </row>
    <row r="99" spans="1:7" x14ac:dyDescent="0.35">
      <c r="A99" t="s">
        <v>982</v>
      </c>
      <c r="E99" s="3" t="str">
        <f t="shared" si="0"/>
        <v>8.000000</v>
      </c>
      <c r="F99" s="2" t="str">
        <f t="shared" si="1"/>
        <v>8</v>
      </c>
      <c r="G99" s="6"/>
    </row>
    <row r="100" spans="1:7" x14ac:dyDescent="0.35">
      <c r="A100" t="s">
        <v>152</v>
      </c>
      <c r="E100" s="3" t="str">
        <f t="shared" si="0"/>
        <v>8.000000</v>
      </c>
      <c r="F100" s="2" t="str">
        <f t="shared" si="1"/>
        <v>8</v>
      </c>
      <c r="G100" s="6"/>
    </row>
    <row r="101" spans="1:7" x14ac:dyDescent="0.35">
      <c r="A101" t="s">
        <v>983</v>
      </c>
      <c r="E101" s="3" t="str">
        <f t="shared" si="0"/>
        <v>7.000000</v>
      </c>
      <c r="F101" s="2" t="str">
        <f t="shared" si="1"/>
        <v>7</v>
      </c>
      <c r="G101" s="6"/>
    </row>
    <row r="102" spans="1:7" x14ac:dyDescent="0.35">
      <c r="A102" t="s">
        <v>154</v>
      </c>
      <c r="E102" s="3" t="str">
        <f t="shared" si="0"/>
        <v>3.000000</v>
      </c>
      <c r="F102" s="2" t="str">
        <f t="shared" si="1"/>
        <v>3</v>
      </c>
      <c r="G102" s="6"/>
    </row>
    <row r="103" spans="1:7" x14ac:dyDescent="0.35">
      <c r="A103" t="s">
        <v>155</v>
      </c>
      <c r="E103" s="3" t="str">
        <f t="shared" si="0"/>
        <v>1.000000</v>
      </c>
      <c r="F103" s="2" t="str">
        <f t="shared" si="1"/>
        <v>1</v>
      </c>
      <c r="G103" s="6"/>
    </row>
    <row r="104" spans="1:7" x14ac:dyDescent="0.35">
      <c r="A104" t="s">
        <v>984</v>
      </c>
      <c r="E104" s="3" t="str">
        <f t="shared" si="0"/>
        <v>5.000000</v>
      </c>
      <c r="F104" s="2" t="str">
        <f t="shared" si="1"/>
        <v>5</v>
      </c>
      <c r="G104" s="6"/>
    </row>
    <row r="105" spans="1:7" x14ac:dyDescent="0.35">
      <c r="A105" t="s">
        <v>985</v>
      </c>
      <c r="E105" s="3" t="str">
        <f t="shared" si="0"/>
        <v>6.000000</v>
      </c>
      <c r="F105" s="2" t="str">
        <f t="shared" si="1"/>
        <v>6</v>
      </c>
      <c r="G105" s="6"/>
    </row>
    <row r="106" spans="1:7" x14ac:dyDescent="0.35">
      <c r="A106" t="s">
        <v>986</v>
      </c>
      <c r="E106" s="3" t="str">
        <f t="shared" si="0"/>
        <v>8.000000</v>
      </c>
      <c r="F106" s="2" t="str">
        <f t="shared" si="1"/>
        <v>8</v>
      </c>
      <c r="G106" s="6"/>
    </row>
    <row r="107" spans="1:7" x14ac:dyDescent="0.35">
      <c r="A107" t="s">
        <v>987</v>
      </c>
      <c r="E107" s="3" t="str">
        <f t="shared" si="0"/>
        <v>7.000000</v>
      </c>
      <c r="F107" s="2" t="str">
        <f t="shared" si="1"/>
        <v>7</v>
      </c>
      <c r="G107" s="6"/>
    </row>
    <row r="108" spans="1:7" x14ac:dyDescent="0.35">
      <c r="A108" t="s">
        <v>31</v>
      </c>
      <c r="E108" s="3" t="str">
        <f t="shared" si="0"/>
        <v>8.000000</v>
      </c>
      <c r="F108" s="2" t="str">
        <f t="shared" si="1"/>
        <v>8</v>
      </c>
      <c r="G108" s="6"/>
    </row>
    <row r="109" spans="1:7" x14ac:dyDescent="0.35">
      <c r="A109" t="s">
        <v>374</v>
      </c>
      <c r="E109" s="3" t="str">
        <f t="shared" si="0"/>
        <v>2.000000</v>
      </c>
      <c r="F109" s="2" t="str">
        <f t="shared" si="1"/>
        <v>2</v>
      </c>
      <c r="G109" s="6"/>
    </row>
    <row r="110" spans="1:7" x14ac:dyDescent="0.35">
      <c r="A110" t="s">
        <v>32</v>
      </c>
      <c r="E110" s="3" t="str">
        <f t="shared" si="0"/>
        <v>8.000000</v>
      </c>
      <c r="F110" s="2" t="str">
        <f t="shared" si="1"/>
        <v>8</v>
      </c>
      <c r="G110" s="6"/>
    </row>
    <row r="111" spans="1:7" x14ac:dyDescent="0.35">
      <c r="A111" t="s">
        <v>375</v>
      </c>
      <c r="E111" s="3" t="str">
        <f t="shared" si="0"/>
        <v>1.000000</v>
      </c>
      <c r="F111" s="2" t="str">
        <f t="shared" si="1"/>
        <v>1</v>
      </c>
      <c r="G111" s="6"/>
    </row>
    <row r="112" spans="1:7" x14ac:dyDescent="0.35">
      <c r="A112" t="s">
        <v>988</v>
      </c>
      <c r="E112" s="3" t="str">
        <f t="shared" si="0"/>
        <v>1.000000</v>
      </c>
      <c r="F112" s="2" t="str">
        <f t="shared" si="1"/>
        <v>1</v>
      </c>
      <c r="G112" s="6"/>
    </row>
    <row r="113" spans="1:7" x14ac:dyDescent="0.35">
      <c r="A113" t="s">
        <v>158</v>
      </c>
      <c r="E113" s="3" t="str">
        <f t="shared" si="0"/>
        <v>3.000000</v>
      </c>
      <c r="F113" s="2" t="str">
        <f t="shared" si="1"/>
        <v>3</v>
      </c>
      <c r="G113" s="6"/>
    </row>
    <row r="114" spans="1:7" x14ac:dyDescent="0.35">
      <c r="A114" t="s">
        <v>159</v>
      </c>
      <c r="E114" s="3" t="str">
        <f t="shared" si="0"/>
        <v>3.000000</v>
      </c>
      <c r="F114" s="2" t="str">
        <f t="shared" si="1"/>
        <v>3</v>
      </c>
      <c r="G114" s="6"/>
    </row>
    <row r="115" spans="1:7" x14ac:dyDescent="0.35">
      <c r="A115" t="s">
        <v>160</v>
      </c>
      <c r="E115" s="3" t="str">
        <f t="shared" si="0"/>
        <v>2.000000</v>
      </c>
      <c r="F115" s="2" t="str">
        <f t="shared" si="1"/>
        <v>2</v>
      </c>
      <c r="G115" s="6"/>
    </row>
    <row r="116" spans="1:7" x14ac:dyDescent="0.35">
      <c r="A116" t="s">
        <v>161</v>
      </c>
      <c r="E116" s="3" t="str">
        <f t="shared" si="0"/>
        <v>1.000000</v>
      </c>
      <c r="F116" s="2" t="str">
        <f t="shared" si="1"/>
        <v>1</v>
      </c>
      <c r="G116" s="6"/>
    </row>
    <row r="117" spans="1:7" x14ac:dyDescent="0.35">
      <c r="A117" t="s">
        <v>162</v>
      </c>
      <c r="E117" s="3" t="str">
        <f t="shared" si="0"/>
        <v>2.000000</v>
      </c>
      <c r="F117" s="2" t="str">
        <f t="shared" si="1"/>
        <v>2</v>
      </c>
      <c r="G117" s="6"/>
    </row>
    <row r="118" spans="1:7" x14ac:dyDescent="0.35">
      <c r="A118" t="s">
        <v>163</v>
      </c>
      <c r="E118" s="3" t="str">
        <f t="shared" si="0"/>
        <v>4.000000</v>
      </c>
      <c r="F118" s="2" t="str">
        <f t="shared" si="1"/>
        <v>4</v>
      </c>
      <c r="G118" s="6"/>
    </row>
    <row r="119" spans="1:7" x14ac:dyDescent="0.35">
      <c r="A119" t="s">
        <v>164</v>
      </c>
      <c r="E119" s="3" t="str">
        <f t="shared" si="0"/>
        <v>2.000000</v>
      </c>
      <c r="F119" s="2" t="str">
        <f t="shared" si="1"/>
        <v>2</v>
      </c>
      <c r="G119" s="6"/>
    </row>
    <row r="120" spans="1:7" x14ac:dyDescent="0.35">
      <c r="A120" t="s">
        <v>165</v>
      </c>
      <c r="E120" s="3" t="str">
        <f t="shared" si="0"/>
        <v>1.000000</v>
      </c>
      <c r="F120" s="2" t="str">
        <f t="shared" si="1"/>
        <v>1</v>
      </c>
      <c r="G120" s="6"/>
    </row>
    <row r="121" spans="1:7" x14ac:dyDescent="0.35">
      <c r="A121" t="s">
        <v>166</v>
      </c>
      <c r="E121" s="3" t="str">
        <f t="shared" si="0"/>
        <v>1.000000</v>
      </c>
      <c r="F121" s="2" t="str">
        <f t="shared" si="1"/>
        <v>1</v>
      </c>
      <c r="G121" s="6"/>
    </row>
    <row r="122" spans="1:7" x14ac:dyDescent="0.35">
      <c r="A122" t="s">
        <v>167</v>
      </c>
      <c r="E122" s="3" t="str">
        <f t="shared" si="0"/>
        <v>2.000000</v>
      </c>
      <c r="F122" s="2" t="str">
        <f t="shared" si="1"/>
        <v>2</v>
      </c>
      <c r="G122" s="6"/>
    </row>
    <row r="123" spans="1:7" x14ac:dyDescent="0.35">
      <c r="A123" t="s">
        <v>168</v>
      </c>
      <c r="E123" s="3" t="str">
        <f t="shared" si="0"/>
        <v>2.000000</v>
      </c>
      <c r="F123" s="2" t="str">
        <f t="shared" si="1"/>
        <v>2</v>
      </c>
      <c r="G123" s="6"/>
    </row>
    <row r="124" spans="1:7" x14ac:dyDescent="0.35">
      <c r="A124" t="s">
        <v>989</v>
      </c>
      <c r="E124" s="3" t="str">
        <f t="shared" si="0"/>
        <v>3.000000</v>
      </c>
      <c r="F124" s="2" t="str">
        <f t="shared" si="1"/>
        <v>3</v>
      </c>
      <c r="G124" s="6"/>
    </row>
    <row r="125" spans="1:7" x14ac:dyDescent="0.35">
      <c r="A125" t="s">
        <v>169</v>
      </c>
      <c r="E125" s="3" t="str">
        <f t="shared" si="0"/>
        <v>4.000000</v>
      </c>
      <c r="F125" s="2" t="str">
        <f t="shared" si="1"/>
        <v>4</v>
      </c>
      <c r="G125" s="6"/>
    </row>
    <row r="126" spans="1:7" x14ac:dyDescent="0.35">
      <c r="A126" t="s">
        <v>990</v>
      </c>
      <c r="E126" s="3" t="str">
        <f t="shared" si="0"/>
        <v>6.000000</v>
      </c>
      <c r="F126" s="2" t="str">
        <f t="shared" si="1"/>
        <v>6</v>
      </c>
      <c r="G126" s="6"/>
    </row>
    <row r="127" spans="1:7" x14ac:dyDescent="0.35">
      <c r="A127" t="s">
        <v>991</v>
      </c>
      <c r="E127" s="3" t="str">
        <f t="shared" si="0"/>
        <v>3.000000</v>
      </c>
      <c r="F127" s="2" t="str">
        <f t="shared" si="1"/>
        <v>3</v>
      </c>
      <c r="G127" s="6"/>
    </row>
    <row r="128" spans="1:7" x14ac:dyDescent="0.35">
      <c r="A128" t="s">
        <v>359</v>
      </c>
      <c r="E128" s="3" t="str">
        <f t="shared" si="0"/>
        <v>7.000000</v>
      </c>
      <c r="F128" s="2" t="str">
        <f t="shared" si="1"/>
        <v>7</v>
      </c>
      <c r="G128" s="6"/>
    </row>
    <row r="129" spans="1:7" x14ac:dyDescent="0.35">
      <c r="A129" t="s">
        <v>992</v>
      </c>
      <c r="E129" s="3" t="str">
        <f t="shared" si="0"/>
        <v>0.000000</v>
      </c>
      <c r="F129" s="2" t="str">
        <f t="shared" si="1"/>
        <v>0</v>
      </c>
      <c r="G129" s="6"/>
    </row>
    <row r="130" spans="1:7" x14ac:dyDescent="0.35">
      <c r="A130" t="s">
        <v>993</v>
      </c>
      <c r="E130" s="3" t="str">
        <f t="shared" si="0"/>
        <v>4.000000</v>
      </c>
      <c r="F130" s="2" t="str">
        <f t="shared" si="1"/>
        <v>4</v>
      </c>
      <c r="G130" s="6"/>
    </row>
    <row r="131" spans="1:7" x14ac:dyDescent="0.35">
      <c r="A131" t="s">
        <v>994</v>
      </c>
      <c r="E131" s="3" t="str">
        <f t="shared" si="0"/>
        <v>8.000000</v>
      </c>
      <c r="F131" s="2" t="str">
        <f t="shared" si="1"/>
        <v>8</v>
      </c>
      <c r="G131" s="6"/>
    </row>
    <row r="132" spans="1:7" x14ac:dyDescent="0.35">
      <c r="A132" t="s">
        <v>377</v>
      </c>
      <c r="E132" s="3" t="str">
        <f t="shared" si="0"/>
        <v>2.000000</v>
      </c>
      <c r="F132" s="2" t="str">
        <f t="shared" si="1"/>
        <v>2</v>
      </c>
      <c r="G132" s="6"/>
    </row>
    <row r="133" spans="1:7" x14ac:dyDescent="0.35">
      <c r="A133" t="s">
        <v>995</v>
      </c>
      <c r="E133" s="3" t="str">
        <f t="shared" si="0"/>
        <v>9.000000</v>
      </c>
      <c r="F133" s="2" t="str">
        <f t="shared" si="1"/>
        <v>9</v>
      </c>
      <c r="G133" s="6"/>
    </row>
    <row r="134" spans="1:7" x14ac:dyDescent="0.35">
      <c r="A134" t="s">
        <v>996</v>
      </c>
      <c r="E134" s="3" t="str">
        <f t="shared" si="0"/>
        <v>4.000000</v>
      </c>
      <c r="F134" s="2" t="str">
        <f t="shared" si="1"/>
        <v>4</v>
      </c>
      <c r="G134" s="6"/>
    </row>
    <row r="135" spans="1:7" x14ac:dyDescent="0.35">
      <c r="A135" t="s">
        <v>997</v>
      </c>
      <c r="E135" s="3" t="str">
        <f t="shared" si="0"/>
        <v>4.000000</v>
      </c>
      <c r="F135" s="2" t="str">
        <f t="shared" si="1"/>
        <v>4</v>
      </c>
      <c r="G135" s="6"/>
    </row>
    <row r="136" spans="1:7" x14ac:dyDescent="0.35">
      <c r="A136" t="s">
        <v>998</v>
      </c>
      <c r="E136" s="3" t="str">
        <f t="shared" si="0"/>
        <v>5.000000</v>
      </c>
      <c r="F136" s="2" t="str">
        <f t="shared" si="1"/>
        <v>5</v>
      </c>
      <c r="G136" s="6"/>
    </row>
    <row r="137" spans="1:7" x14ac:dyDescent="0.35">
      <c r="A137" t="s">
        <v>999</v>
      </c>
      <c r="E137" s="3" t="str">
        <f t="shared" si="0"/>
        <v>5.000000</v>
      </c>
      <c r="F137" s="2" t="str">
        <f t="shared" si="1"/>
        <v>5</v>
      </c>
      <c r="G137" s="6"/>
    </row>
    <row r="138" spans="1:7" x14ac:dyDescent="0.35">
      <c r="A138" t="s">
        <v>1000</v>
      </c>
      <c r="E138" s="3" t="str">
        <f t="shared" si="0"/>
        <v>2.000000</v>
      </c>
      <c r="F138" s="2" t="str">
        <f t="shared" si="1"/>
        <v>2</v>
      </c>
      <c r="G138" s="6"/>
    </row>
    <row r="139" spans="1:7" x14ac:dyDescent="0.35">
      <c r="A139" t="s">
        <v>40</v>
      </c>
      <c r="E139" s="3" t="str">
        <f t="shared" si="0"/>
        <v>1.000000</v>
      </c>
      <c r="F139" s="2" t="str">
        <f t="shared" si="1"/>
        <v>1</v>
      </c>
      <c r="G139" s="6"/>
    </row>
    <row r="140" spans="1:7" x14ac:dyDescent="0.35">
      <c r="A140" t="s">
        <v>1001</v>
      </c>
      <c r="E140" s="3" t="str">
        <f t="shared" si="0"/>
        <v>4.000000</v>
      </c>
      <c r="F140" s="2" t="str">
        <f t="shared" si="1"/>
        <v>4</v>
      </c>
      <c r="G140" s="6"/>
    </row>
    <row r="141" spans="1:7" x14ac:dyDescent="0.35">
      <c r="A141" t="s">
        <v>1002</v>
      </c>
      <c r="E141" s="3" t="str">
        <f t="shared" ref="E141:E204" si="2">RIGHT(A141,8)</f>
        <v>1.000000</v>
      </c>
      <c r="F141" s="2" t="str">
        <f t="shared" ref="F141:F204" si="3">LEFT(E141,1)</f>
        <v>1</v>
      </c>
      <c r="G141" s="6"/>
    </row>
    <row r="142" spans="1:7" x14ac:dyDescent="0.35">
      <c r="A142" t="s">
        <v>172</v>
      </c>
      <c r="E142" s="3" t="str">
        <f t="shared" si="2"/>
        <v>1.000000</v>
      </c>
      <c r="F142" s="2" t="str">
        <f t="shared" si="3"/>
        <v>1</v>
      </c>
      <c r="G142" s="6"/>
    </row>
    <row r="143" spans="1:7" x14ac:dyDescent="0.35">
      <c r="A143" t="s">
        <v>1003</v>
      </c>
      <c r="E143" s="3" t="str">
        <f t="shared" si="2"/>
        <v>2.000000</v>
      </c>
      <c r="F143" s="2" t="str">
        <f t="shared" si="3"/>
        <v>2</v>
      </c>
      <c r="G143" s="6"/>
    </row>
    <row r="144" spans="1:7" x14ac:dyDescent="0.35">
      <c r="A144" t="s">
        <v>1004</v>
      </c>
      <c r="E144" s="3" t="str">
        <f t="shared" si="2"/>
        <v>1.000000</v>
      </c>
      <c r="F144" s="2" t="str">
        <f t="shared" si="3"/>
        <v>1</v>
      </c>
      <c r="G144" s="6"/>
    </row>
    <row r="145" spans="1:7" x14ac:dyDescent="0.35">
      <c r="A145" t="s">
        <v>1005</v>
      </c>
      <c r="E145" s="3" t="str">
        <f t="shared" si="2"/>
        <v>5.000000</v>
      </c>
      <c r="F145" s="2" t="str">
        <f t="shared" si="3"/>
        <v>5</v>
      </c>
      <c r="G145" s="6"/>
    </row>
    <row r="146" spans="1:7" x14ac:dyDescent="0.35">
      <c r="A146" t="s">
        <v>1006</v>
      </c>
      <c r="E146" s="3" t="str">
        <f t="shared" si="2"/>
        <v>5.000000</v>
      </c>
      <c r="F146" s="2" t="str">
        <f t="shared" si="3"/>
        <v>5</v>
      </c>
      <c r="G146" s="6"/>
    </row>
    <row r="147" spans="1:7" x14ac:dyDescent="0.35">
      <c r="A147" t="s">
        <v>1007</v>
      </c>
      <c r="E147" s="3" t="str">
        <f t="shared" si="2"/>
        <v>3.000000</v>
      </c>
      <c r="F147" s="2" t="str">
        <f t="shared" si="3"/>
        <v>3</v>
      </c>
      <c r="G147" s="6"/>
    </row>
    <row r="148" spans="1:7" x14ac:dyDescent="0.35">
      <c r="A148" t="s">
        <v>1008</v>
      </c>
      <c r="E148" s="3" t="str">
        <f t="shared" si="2"/>
        <v>3.000000</v>
      </c>
      <c r="F148" s="2" t="str">
        <f t="shared" si="3"/>
        <v>3</v>
      </c>
      <c r="G148" s="6"/>
    </row>
    <row r="149" spans="1:7" x14ac:dyDescent="0.35">
      <c r="A149" t="s">
        <v>1009</v>
      </c>
      <c r="E149" s="3" t="str">
        <f t="shared" si="2"/>
        <v>0.000000</v>
      </c>
      <c r="F149" s="2" t="str">
        <f t="shared" si="3"/>
        <v>0</v>
      </c>
      <c r="G149" s="6"/>
    </row>
    <row r="150" spans="1:7" x14ac:dyDescent="0.35">
      <c r="A150" t="s">
        <v>1010</v>
      </c>
      <c r="E150" s="3" t="str">
        <f t="shared" si="2"/>
        <v>2.000000</v>
      </c>
      <c r="F150" s="2" t="str">
        <f t="shared" si="3"/>
        <v>2</v>
      </c>
      <c r="G150" s="6"/>
    </row>
    <row r="151" spans="1:7" x14ac:dyDescent="0.35">
      <c r="A151" t="s">
        <v>41</v>
      </c>
      <c r="E151" s="3" t="str">
        <f t="shared" si="2"/>
        <v>1.000000</v>
      </c>
      <c r="F151" s="2" t="str">
        <f t="shared" si="3"/>
        <v>1</v>
      </c>
      <c r="G151" s="6"/>
    </row>
    <row r="152" spans="1:7" x14ac:dyDescent="0.35">
      <c r="A152" t="s">
        <v>174</v>
      </c>
      <c r="E152" s="3" t="str">
        <f t="shared" si="2"/>
        <v>3.000000</v>
      </c>
      <c r="F152" s="2" t="str">
        <f t="shared" si="3"/>
        <v>3</v>
      </c>
      <c r="G152" s="6"/>
    </row>
    <row r="153" spans="1:7" x14ac:dyDescent="0.35">
      <c r="A153" t="s">
        <v>1011</v>
      </c>
      <c r="E153" s="3" t="str">
        <f t="shared" si="2"/>
        <v>1.000000</v>
      </c>
      <c r="F153" s="2" t="str">
        <f t="shared" si="3"/>
        <v>1</v>
      </c>
      <c r="G153" s="6"/>
    </row>
    <row r="154" spans="1:7" x14ac:dyDescent="0.35">
      <c r="A154" t="s">
        <v>1012</v>
      </c>
      <c r="E154" s="3" t="str">
        <f t="shared" si="2"/>
        <v>1.000000</v>
      </c>
      <c r="F154" s="2" t="str">
        <f t="shared" si="3"/>
        <v>1</v>
      </c>
      <c r="G154" s="6"/>
    </row>
    <row r="155" spans="1:7" x14ac:dyDescent="0.35">
      <c r="A155" t="s">
        <v>750</v>
      </c>
      <c r="E155" s="3" t="str">
        <f t="shared" si="2"/>
        <v>1.000000</v>
      </c>
      <c r="F155" s="2" t="str">
        <f t="shared" si="3"/>
        <v>1</v>
      </c>
      <c r="G155" s="6"/>
    </row>
    <row r="156" spans="1:7" x14ac:dyDescent="0.35">
      <c r="A156" t="s">
        <v>1013</v>
      </c>
      <c r="E156" s="3" t="str">
        <f t="shared" si="2"/>
        <v>3.000000</v>
      </c>
      <c r="F156" s="2" t="str">
        <f t="shared" si="3"/>
        <v>3</v>
      </c>
      <c r="G156" s="6"/>
    </row>
    <row r="157" spans="1:7" x14ac:dyDescent="0.35">
      <c r="A157" t="s">
        <v>504</v>
      </c>
      <c r="E157" s="3" t="str">
        <f t="shared" si="2"/>
        <v>1.000000</v>
      </c>
      <c r="F157" s="2" t="str">
        <f t="shared" si="3"/>
        <v>1</v>
      </c>
      <c r="G157" s="6"/>
    </row>
    <row r="158" spans="1:7" x14ac:dyDescent="0.35">
      <c r="A158" t="s">
        <v>1014</v>
      </c>
      <c r="E158" s="3" t="str">
        <f t="shared" si="2"/>
        <v>1.000000</v>
      </c>
      <c r="F158" s="2" t="str">
        <f t="shared" si="3"/>
        <v>1</v>
      </c>
      <c r="G158" s="6"/>
    </row>
    <row r="159" spans="1:7" x14ac:dyDescent="0.35">
      <c r="A159" t="s">
        <v>1015</v>
      </c>
      <c r="E159" s="3" t="str">
        <f t="shared" si="2"/>
        <v>1.000000</v>
      </c>
      <c r="F159" s="2" t="str">
        <f t="shared" si="3"/>
        <v>1</v>
      </c>
      <c r="G159" s="6"/>
    </row>
    <row r="160" spans="1:7" x14ac:dyDescent="0.35">
      <c r="A160" t="s">
        <v>175</v>
      </c>
      <c r="E160" s="3" t="str">
        <f t="shared" si="2"/>
        <v>2.000000</v>
      </c>
      <c r="F160" s="2" t="str">
        <f t="shared" si="3"/>
        <v>2</v>
      </c>
      <c r="G160" s="6"/>
    </row>
    <row r="161" spans="1:7" x14ac:dyDescent="0.35">
      <c r="A161" t="s">
        <v>1016</v>
      </c>
      <c r="E161" s="3" t="str">
        <f t="shared" si="2"/>
        <v>2.000000</v>
      </c>
      <c r="F161" s="2" t="str">
        <f t="shared" si="3"/>
        <v>2</v>
      </c>
      <c r="G161" s="6"/>
    </row>
    <row r="162" spans="1:7" x14ac:dyDescent="0.35">
      <c r="A162" t="s">
        <v>1017</v>
      </c>
      <c r="E162" s="3" t="str">
        <f t="shared" si="2"/>
        <v>3.000000</v>
      </c>
      <c r="F162" s="2" t="str">
        <f t="shared" si="3"/>
        <v>3</v>
      </c>
      <c r="G162" s="6"/>
    </row>
    <row r="163" spans="1:7" x14ac:dyDescent="0.35">
      <c r="A163" t="s">
        <v>1018</v>
      </c>
      <c r="E163" s="3" t="str">
        <f t="shared" si="2"/>
        <v>3.000000</v>
      </c>
      <c r="F163" s="2" t="str">
        <f t="shared" si="3"/>
        <v>3</v>
      </c>
      <c r="G163" s="6"/>
    </row>
    <row r="164" spans="1:7" x14ac:dyDescent="0.35">
      <c r="A164" t="s">
        <v>1019</v>
      </c>
      <c r="E164" s="3" t="str">
        <f t="shared" si="2"/>
        <v>3.000000</v>
      </c>
      <c r="F164" s="2" t="str">
        <f t="shared" si="3"/>
        <v>3</v>
      </c>
      <c r="G164" s="6"/>
    </row>
    <row r="165" spans="1:7" x14ac:dyDescent="0.35">
      <c r="A165" t="s">
        <v>177</v>
      </c>
      <c r="E165" s="3" t="str">
        <f t="shared" si="2"/>
        <v>6.000000</v>
      </c>
      <c r="F165" s="2" t="str">
        <f t="shared" si="3"/>
        <v>6</v>
      </c>
      <c r="G165" s="6"/>
    </row>
    <row r="166" spans="1:7" x14ac:dyDescent="0.35">
      <c r="A166" t="s">
        <v>1020</v>
      </c>
      <c r="E166" s="3" t="str">
        <f t="shared" si="2"/>
        <v>1.000000</v>
      </c>
      <c r="F166" s="2" t="str">
        <f t="shared" si="3"/>
        <v>1</v>
      </c>
      <c r="G166" s="6"/>
    </row>
    <row r="167" spans="1:7" x14ac:dyDescent="0.35">
      <c r="A167" t="s">
        <v>1021</v>
      </c>
      <c r="E167" s="3" t="str">
        <f t="shared" si="2"/>
        <v>3.000000</v>
      </c>
      <c r="F167" s="2" t="str">
        <f t="shared" si="3"/>
        <v>3</v>
      </c>
      <c r="G167" s="6"/>
    </row>
    <row r="168" spans="1:7" x14ac:dyDescent="0.35">
      <c r="A168" t="s">
        <v>1022</v>
      </c>
      <c r="E168" s="3" t="str">
        <f t="shared" si="2"/>
        <v>2.000000</v>
      </c>
      <c r="F168" s="2" t="str">
        <f t="shared" si="3"/>
        <v>2</v>
      </c>
      <c r="G168" s="6"/>
    </row>
    <row r="169" spans="1:7" x14ac:dyDescent="0.35">
      <c r="A169" t="s">
        <v>1023</v>
      </c>
      <c r="E169" s="3" t="str">
        <f t="shared" si="2"/>
        <v>1.000000</v>
      </c>
      <c r="F169" s="2" t="str">
        <f t="shared" si="3"/>
        <v>1</v>
      </c>
      <c r="G169" s="6"/>
    </row>
    <row r="170" spans="1:7" x14ac:dyDescent="0.35">
      <c r="A170" t="s">
        <v>1024</v>
      </c>
      <c r="E170" s="3" t="str">
        <f t="shared" si="2"/>
        <v>6.000000</v>
      </c>
      <c r="F170" s="2" t="str">
        <f t="shared" si="3"/>
        <v>6</v>
      </c>
      <c r="G170" s="6"/>
    </row>
    <row r="171" spans="1:7" x14ac:dyDescent="0.35">
      <c r="A171" t="s">
        <v>1025</v>
      </c>
      <c r="E171" s="3" t="str">
        <f t="shared" si="2"/>
        <v>7.000000</v>
      </c>
      <c r="F171" s="2" t="str">
        <f t="shared" si="3"/>
        <v>7</v>
      </c>
      <c r="G171" s="6"/>
    </row>
    <row r="172" spans="1:7" x14ac:dyDescent="0.35">
      <c r="A172" t="s">
        <v>1026</v>
      </c>
      <c r="E172" s="3" t="str">
        <f t="shared" si="2"/>
        <v>8.000000</v>
      </c>
      <c r="F172" s="2" t="str">
        <f t="shared" si="3"/>
        <v>8</v>
      </c>
      <c r="G172" s="6"/>
    </row>
    <row r="173" spans="1:7" x14ac:dyDescent="0.35">
      <c r="A173" t="s">
        <v>1027</v>
      </c>
      <c r="E173" s="3" t="str">
        <f t="shared" si="2"/>
        <v>1.000000</v>
      </c>
      <c r="F173" s="2" t="str">
        <f t="shared" si="3"/>
        <v>1</v>
      </c>
      <c r="G173" s="6"/>
    </row>
    <row r="174" spans="1:7" x14ac:dyDescent="0.35">
      <c r="A174" t="s">
        <v>1028</v>
      </c>
      <c r="E174" s="3" t="str">
        <f t="shared" si="2"/>
        <v>3.000000</v>
      </c>
      <c r="F174" s="2" t="str">
        <f t="shared" si="3"/>
        <v>3</v>
      </c>
      <c r="G174" s="6"/>
    </row>
    <row r="175" spans="1:7" x14ac:dyDescent="0.35">
      <c r="A175" t="s">
        <v>180</v>
      </c>
      <c r="E175" s="3" t="str">
        <f t="shared" si="2"/>
        <v>3.000000</v>
      </c>
      <c r="F175" s="2" t="str">
        <f t="shared" si="3"/>
        <v>3</v>
      </c>
      <c r="G175" s="6"/>
    </row>
    <row r="176" spans="1:7" x14ac:dyDescent="0.35">
      <c r="A176" t="s">
        <v>181</v>
      </c>
      <c r="E176" s="3" t="str">
        <f t="shared" si="2"/>
        <v>1.000000</v>
      </c>
      <c r="F176" s="2" t="str">
        <f t="shared" si="3"/>
        <v>1</v>
      </c>
      <c r="G176" s="6"/>
    </row>
    <row r="177" spans="1:7" x14ac:dyDescent="0.35">
      <c r="A177" t="s">
        <v>182</v>
      </c>
      <c r="E177" s="3" t="str">
        <f t="shared" si="2"/>
        <v>1.000000</v>
      </c>
      <c r="F177" s="2" t="str">
        <f t="shared" si="3"/>
        <v>1</v>
      </c>
      <c r="G177" s="6"/>
    </row>
    <row r="178" spans="1:7" x14ac:dyDescent="0.35">
      <c r="A178" t="s">
        <v>1029</v>
      </c>
      <c r="E178" s="3" t="str">
        <f t="shared" si="2"/>
        <v>4.000000</v>
      </c>
      <c r="F178" s="2" t="str">
        <f t="shared" si="3"/>
        <v>4</v>
      </c>
      <c r="G178" s="6"/>
    </row>
    <row r="179" spans="1:7" x14ac:dyDescent="0.35">
      <c r="A179" t="s">
        <v>50</v>
      </c>
      <c r="E179" s="3" t="str">
        <f t="shared" si="2"/>
        <v>2.000000</v>
      </c>
      <c r="F179" s="2" t="str">
        <f t="shared" si="3"/>
        <v>2</v>
      </c>
      <c r="G179" s="6"/>
    </row>
    <row r="180" spans="1:7" x14ac:dyDescent="0.35">
      <c r="A180" t="s">
        <v>183</v>
      </c>
      <c r="E180" s="3" t="str">
        <f t="shared" si="2"/>
        <v>2.000000</v>
      </c>
      <c r="F180" s="2" t="str">
        <f t="shared" si="3"/>
        <v>2</v>
      </c>
      <c r="G180" s="6"/>
    </row>
    <row r="181" spans="1:7" x14ac:dyDescent="0.35">
      <c r="A181" t="s">
        <v>51</v>
      </c>
      <c r="E181" s="3" t="str">
        <f t="shared" si="2"/>
        <v>1.000000</v>
      </c>
      <c r="F181" s="2" t="str">
        <f t="shared" si="3"/>
        <v>1</v>
      </c>
      <c r="G181" s="6"/>
    </row>
    <row r="182" spans="1:7" x14ac:dyDescent="0.35">
      <c r="A182" t="s">
        <v>184</v>
      </c>
      <c r="E182" s="3" t="str">
        <f t="shared" si="2"/>
        <v>3.000000</v>
      </c>
      <c r="F182" s="2" t="str">
        <f t="shared" si="3"/>
        <v>3</v>
      </c>
      <c r="G182" s="6"/>
    </row>
    <row r="183" spans="1:7" x14ac:dyDescent="0.35">
      <c r="A183" t="s">
        <v>185</v>
      </c>
      <c r="E183" s="3" t="str">
        <f t="shared" si="2"/>
        <v>4.000000</v>
      </c>
      <c r="F183" s="2" t="str">
        <f t="shared" si="3"/>
        <v>4</v>
      </c>
      <c r="G183" s="6"/>
    </row>
    <row r="184" spans="1:7" x14ac:dyDescent="0.35">
      <c r="A184" t="s">
        <v>52</v>
      </c>
      <c r="E184" s="3" t="str">
        <f t="shared" si="2"/>
        <v>4.000000</v>
      </c>
      <c r="F184" s="2" t="str">
        <f t="shared" si="3"/>
        <v>4</v>
      </c>
      <c r="G184" s="6"/>
    </row>
    <row r="185" spans="1:7" x14ac:dyDescent="0.35">
      <c r="A185" t="s">
        <v>53</v>
      </c>
      <c r="E185" s="3" t="str">
        <f t="shared" si="2"/>
        <v>4.000000</v>
      </c>
      <c r="F185" s="2" t="str">
        <f t="shared" si="3"/>
        <v>4</v>
      </c>
      <c r="G185" s="6"/>
    </row>
    <row r="186" spans="1:7" x14ac:dyDescent="0.35">
      <c r="A186" t="s">
        <v>186</v>
      </c>
      <c r="E186" s="3" t="str">
        <f t="shared" si="2"/>
        <v>3.000000</v>
      </c>
      <c r="F186" s="2" t="str">
        <f t="shared" si="3"/>
        <v>3</v>
      </c>
      <c r="G186" s="6"/>
    </row>
    <row r="187" spans="1:7" x14ac:dyDescent="0.35">
      <c r="A187" t="s">
        <v>187</v>
      </c>
      <c r="E187" s="3" t="str">
        <f t="shared" si="2"/>
        <v>1.000000</v>
      </c>
      <c r="F187" s="2" t="str">
        <f t="shared" si="3"/>
        <v>1</v>
      </c>
      <c r="G187" s="6"/>
    </row>
    <row r="188" spans="1:7" x14ac:dyDescent="0.35">
      <c r="A188" t="s">
        <v>188</v>
      </c>
      <c r="E188" s="3" t="str">
        <f t="shared" si="2"/>
        <v>4.000000</v>
      </c>
      <c r="F188" s="2" t="str">
        <f t="shared" si="3"/>
        <v>4</v>
      </c>
      <c r="G188" s="6"/>
    </row>
    <row r="189" spans="1:7" x14ac:dyDescent="0.35">
      <c r="A189" t="s">
        <v>189</v>
      </c>
      <c r="E189" s="3" t="str">
        <f t="shared" si="2"/>
        <v>4.000000</v>
      </c>
      <c r="F189" s="2" t="str">
        <f t="shared" si="3"/>
        <v>4</v>
      </c>
      <c r="G189" s="6"/>
    </row>
    <row r="190" spans="1:7" x14ac:dyDescent="0.35">
      <c r="A190" t="s">
        <v>190</v>
      </c>
      <c r="E190" s="3" t="str">
        <f t="shared" si="2"/>
        <v>1.000000</v>
      </c>
      <c r="F190" s="2" t="str">
        <f t="shared" si="3"/>
        <v>1</v>
      </c>
      <c r="G190" s="6"/>
    </row>
    <row r="191" spans="1:7" x14ac:dyDescent="0.35">
      <c r="A191" t="s">
        <v>191</v>
      </c>
      <c r="E191" s="3" t="str">
        <f t="shared" si="2"/>
        <v>3.000000</v>
      </c>
      <c r="F191" s="2" t="str">
        <f t="shared" si="3"/>
        <v>3</v>
      </c>
      <c r="G191" s="6"/>
    </row>
    <row r="192" spans="1:7" x14ac:dyDescent="0.35">
      <c r="A192" t="s">
        <v>55</v>
      </c>
      <c r="E192" s="3" t="str">
        <f t="shared" si="2"/>
        <v>4.000000</v>
      </c>
      <c r="F192" s="2" t="str">
        <f t="shared" si="3"/>
        <v>4</v>
      </c>
      <c r="G192" s="6"/>
    </row>
    <row r="193" spans="1:7" x14ac:dyDescent="0.35">
      <c r="A193" t="s">
        <v>56</v>
      </c>
      <c r="E193" s="3" t="str">
        <f t="shared" si="2"/>
        <v>2.000000</v>
      </c>
      <c r="F193" s="2" t="str">
        <f t="shared" si="3"/>
        <v>2</v>
      </c>
      <c r="G193" s="6"/>
    </row>
    <row r="194" spans="1:7" x14ac:dyDescent="0.35">
      <c r="A194" t="s">
        <v>192</v>
      </c>
      <c r="E194" s="3" t="str">
        <f t="shared" si="2"/>
        <v>3.000000</v>
      </c>
      <c r="F194" s="2" t="str">
        <f t="shared" si="3"/>
        <v>3</v>
      </c>
      <c r="G194" s="6"/>
    </row>
    <row r="195" spans="1:7" x14ac:dyDescent="0.35">
      <c r="A195" t="s">
        <v>193</v>
      </c>
      <c r="E195" s="3" t="str">
        <f t="shared" si="2"/>
        <v>2.000000</v>
      </c>
      <c r="F195" s="2" t="str">
        <f t="shared" si="3"/>
        <v>2</v>
      </c>
      <c r="G195" s="6"/>
    </row>
    <row r="196" spans="1:7" x14ac:dyDescent="0.35">
      <c r="A196" t="s">
        <v>194</v>
      </c>
      <c r="E196" s="3" t="str">
        <f t="shared" si="2"/>
        <v>1.000000</v>
      </c>
      <c r="F196" s="2" t="str">
        <f t="shared" si="3"/>
        <v>1</v>
      </c>
      <c r="G196" s="6"/>
    </row>
    <row r="197" spans="1:7" x14ac:dyDescent="0.35">
      <c r="A197" t="s">
        <v>195</v>
      </c>
      <c r="E197" s="3" t="str">
        <f t="shared" si="2"/>
        <v>2.000000</v>
      </c>
      <c r="F197" s="2" t="str">
        <f t="shared" si="3"/>
        <v>2</v>
      </c>
      <c r="G197" s="6"/>
    </row>
    <row r="198" spans="1:7" x14ac:dyDescent="0.35">
      <c r="A198" t="s">
        <v>196</v>
      </c>
      <c r="E198" s="3" t="str">
        <f t="shared" si="2"/>
        <v>2.000000</v>
      </c>
      <c r="F198" s="2" t="str">
        <f t="shared" si="3"/>
        <v>2</v>
      </c>
      <c r="G198" s="6"/>
    </row>
    <row r="199" spans="1:7" x14ac:dyDescent="0.35">
      <c r="A199" t="s">
        <v>197</v>
      </c>
      <c r="E199" s="3" t="str">
        <f t="shared" si="2"/>
        <v>3.000000</v>
      </c>
      <c r="F199" s="2" t="str">
        <f t="shared" si="3"/>
        <v>3</v>
      </c>
      <c r="G199" s="6"/>
    </row>
    <row r="200" spans="1:7" x14ac:dyDescent="0.35">
      <c r="A200" t="s">
        <v>57</v>
      </c>
      <c r="E200" s="3" t="str">
        <f t="shared" si="2"/>
        <v>1.000000</v>
      </c>
      <c r="F200" s="2" t="str">
        <f t="shared" si="3"/>
        <v>1</v>
      </c>
      <c r="G200" s="6"/>
    </row>
    <row r="201" spans="1:7" x14ac:dyDescent="0.35">
      <c r="A201" t="s">
        <v>198</v>
      </c>
      <c r="E201" s="3" t="str">
        <f t="shared" si="2"/>
        <v>3.000000</v>
      </c>
      <c r="F201" s="2" t="str">
        <f t="shared" si="3"/>
        <v>3</v>
      </c>
      <c r="G201" s="6"/>
    </row>
    <row r="202" spans="1:7" x14ac:dyDescent="0.35">
      <c r="A202" t="s">
        <v>199</v>
      </c>
      <c r="E202" s="3" t="str">
        <f t="shared" si="2"/>
        <v>1.000000</v>
      </c>
      <c r="F202" s="2" t="str">
        <f t="shared" si="3"/>
        <v>1</v>
      </c>
      <c r="G202" s="6"/>
    </row>
    <row r="203" spans="1:7" x14ac:dyDescent="0.35">
      <c r="A203" t="s">
        <v>200</v>
      </c>
      <c r="E203" s="3" t="str">
        <f t="shared" si="2"/>
        <v>3.000000</v>
      </c>
      <c r="F203" s="2" t="str">
        <f t="shared" si="3"/>
        <v>3</v>
      </c>
      <c r="G203" s="6"/>
    </row>
    <row r="204" spans="1:7" x14ac:dyDescent="0.35">
      <c r="A204" t="s">
        <v>201</v>
      </c>
      <c r="E204" s="3" t="str">
        <f t="shared" si="2"/>
        <v>1.000000</v>
      </c>
      <c r="F204" s="2" t="str">
        <f t="shared" si="3"/>
        <v>1</v>
      </c>
      <c r="G204" s="6"/>
    </row>
    <row r="205" spans="1:7" x14ac:dyDescent="0.35">
      <c r="A205" t="s">
        <v>202</v>
      </c>
      <c r="E205" s="3" t="str">
        <f t="shared" ref="E205:E268" si="4">RIGHT(A205,8)</f>
        <v>2.000000</v>
      </c>
      <c r="F205" s="2" t="str">
        <f t="shared" ref="F205:F268" si="5">LEFT(E205,1)</f>
        <v>2</v>
      </c>
      <c r="G205" s="6"/>
    </row>
    <row r="206" spans="1:7" x14ac:dyDescent="0.35">
      <c r="A206" t="s">
        <v>58</v>
      </c>
      <c r="E206" s="3" t="str">
        <f t="shared" si="4"/>
        <v>3.000000</v>
      </c>
      <c r="F206" s="2" t="str">
        <f t="shared" si="5"/>
        <v>3</v>
      </c>
      <c r="G206" s="6"/>
    </row>
    <row r="207" spans="1:7" x14ac:dyDescent="0.35">
      <c r="A207" t="s">
        <v>203</v>
      </c>
      <c r="E207" s="3" t="str">
        <f t="shared" si="4"/>
        <v>2.000000</v>
      </c>
      <c r="F207" s="2" t="str">
        <f t="shared" si="5"/>
        <v>2</v>
      </c>
      <c r="G207" s="6"/>
    </row>
    <row r="208" spans="1:7" x14ac:dyDescent="0.35">
      <c r="A208" t="s">
        <v>204</v>
      </c>
      <c r="E208" s="3" t="str">
        <f t="shared" si="4"/>
        <v>1.000000</v>
      </c>
      <c r="F208" s="2" t="str">
        <f t="shared" si="5"/>
        <v>1</v>
      </c>
      <c r="G208" s="6"/>
    </row>
    <row r="209" spans="1:7" x14ac:dyDescent="0.35">
      <c r="A209" t="s">
        <v>205</v>
      </c>
      <c r="E209" s="3" t="str">
        <f t="shared" si="4"/>
        <v>1.000000</v>
      </c>
      <c r="F209" s="2" t="str">
        <f t="shared" si="5"/>
        <v>1</v>
      </c>
      <c r="G209" s="6"/>
    </row>
    <row r="210" spans="1:7" x14ac:dyDescent="0.35">
      <c r="A210" t="s">
        <v>206</v>
      </c>
      <c r="E210" s="3" t="str">
        <f t="shared" si="4"/>
        <v>2.000000</v>
      </c>
      <c r="F210" s="2" t="str">
        <f t="shared" si="5"/>
        <v>2</v>
      </c>
      <c r="G210" s="6"/>
    </row>
    <row r="211" spans="1:7" x14ac:dyDescent="0.35">
      <c r="A211" t="s">
        <v>59</v>
      </c>
      <c r="E211" s="3" t="str">
        <f t="shared" si="4"/>
        <v>1.000000</v>
      </c>
      <c r="F211" s="2" t="str">
        <f t="shared" si="5"/>
        <v>1</v>
      </c>
      <c r="G211" s="6"/>
    </row>
    <row r="212" spans="1:7" x14ac:dyDescent="0.35">
      <c r="A212" t="s">
        <v>207</v>
      </c>
      <c r="E212" s="3" t="str">
        <f t="shared" si="4"/>
        <v>2.000000</v>
      </c>
      <c r="F212" s="2" t="str">
        <f t="shared" si="5"/>
        <v>2</v>
      </c>
      <c r="G212" s="6"/>
    </row>
    <row r="213" spans="1:7" x14ac:dyDescent="0.35">
      <c r="A213" t="s">
        <v>208</v>
      </c>
      <c r="E213" s="3" t="str">
        <f t="shared" si="4"/>
        <v>1.000000</v>
      </c>
      <c r="F213" s="2" t="str">
        <f t="shared" si="5"/>
        <v>1</v>
      </c>
      <c r="G213" s="6"/>
    </row>
    <row r="214" spans="1:7" x14ac:dyDescent="0.35">
      <c r="A214" t="s">
        <v>209</v>
      </c>
      <c r="E214" s="3" t="str">
        <f t="shared" si="4"/>
        <v>3.000000</v>
      </c>
      <c r="F214" s="2" t="str">
        <f t="shared" si="5"/>
        <v>3</v>
      </c>
      <c r="G214" s="6"/>
    </row>
    <row r="215" spans="1:7" x14ac:dyDescent="0.35">
      <c r="A215" t="s">
        <v>210</v>
      </c>
      <c r="E215" s="3" t="str">
        <f t="shared" si="4"/>
        <v>1.000000</v>
      </c>
      <c r="F215" s="2" t="str">
        <f t="shared" si="5"/>
        <v>1</v>
      </c>
      <c r="G215" s="6"/>
    </row>
    <row r="216" spans="1:7" x14ac:dyDescent="0.35">
      <c r="A216" t="s">
        <v>211</v>
      </c>
      <c r="E216" s="3" t="str">
        <f t="shared" si="4"/>
        <v>1.000000</v>
      </c>
      <c r="F216" s="2" t="str">
        <f t="shared" si="5"/>
        <v>1</v>
      </c>
      <c r="G216" s="6"/>
    </row>
    <row r="217" spans="1:7" x14ac:dyDescent="0.35">
      <c r="A217" t="s">
        <v>212</v>
      </c>
      <c r="E217" s="3" t="str">
        <f t="shared" si="4"/>
        <v>1.000000</v>
      </c>
      <c r="F217" s="2" t="str">
        <f t="shared" si="5"/>
        <v>1</v>
      </c>
      <c r="G217" s="6"/>
    </row>
    <row r="218" spans="1:7" x14ac:dyDescent="0.35">
      <c r="A218" t="s">
        <v>213</v>
      </c>
      <c r="E218" s="3" t="str">
        <f t="shared" si="4"/>
        <v>1.000000</v>
      </c>
      <c r="F218" s="2" t="str">
        <f t="shared" si="5"/>
        <v>1</v>
      </c>
      <c r="G218" s="6"/>
    </row>
    <row r="219" spans="1:7" x14ac:dyDescent="0.35">
      <c r="A219" t="s">
        <v>214</v>
      </c>
      <c r="E219" s="3" t="str">
        <f t="shared" si="4"/>
        <v>1.000000</v>
      </c>
      <c r="F219" s="2" t="str">
        <f t="shared" si="5"/>
        <v>1</v>
      </c>
      <c r="G219" s="6"/>
    </row>
    <row r="220" spans="1:7" x14ac:dyDescent="0.35">
      <c r="A220" t="s">
        <v>215</v>
      </c>
      <c r="E220" s="3" t="str">
        <f t="shared" si="4"/>
        <v>1.000000</v>
      </c>
      <c r="F220" s="2" t="str">
        <f t="shared" si="5"/>
        <v>1</v>
      </c>
      <c r="G220" s="6"/>
    </row>
    <row r="221" spans="1:7" x14ac:dyDescent="0.35">
      <c r="A221" t="s">
        <v>62</v>
      </c>
      <c r="E221" s="3" t="str">
        <f t="shared" si="4"/>
        <v>3.000000</v>
      </c>
      <c r="F221" s="2" t="str">
        <f t="shared" si="5"/>
        <v>3</v>
      </c>
      <c r="G221" s="6"/>
    </row>
    <row r="222" spans="1:7" x14ac:dyDescent="0.35">
      <c r="A222" t="s">
        <v>216</v>
      </c>
      <c r="E222" s="3" t="str">
        <f t="shared" si="4"/>
        <v>1.000000</v>
      </c>
      <c r="F222" s="2" t="str">
        <f t="shared" si="5"/>
        <v>1</v>
      </c>
      <c r="G222" s="6"/>
    </row>
    <row r="223" spans="1:7" x14ac:dyDescent="0.35">
      <c r="A223" t="s">
        <v>217</v>
      </c>
      <c r="E223" s="3" t="str">
        <f t="shared" si="4"/>
        <v>1.000000</v>
      </c>
      <c r="F223" s="2" t="str">
        <f t="shared" si="5"/>
        <v>1</v>
      </c>
      <c r="G223" s="6"/>
    </row>
    <row r="224" spans="1:7" x14ac:dyDescent="0.35">
      <c r="A224" t="s">
        <v>64</v>
      </c>
      <c r="E224" s="3" t="str">
        <f t="shared" si="4"/>
        <v>1.000000</v>
      </c>
      <c r="F224" s="2" t="str">
        <f t="shared" si="5"/>
        <v>1</v>
      </c>
      <c r="G224" s="6"/>
    </row>
    <row r="225" spans="1:7" x14ac:dyDescent="0.35">
      <c r="A225" t="s">
        <v>65</v>
      </c>
      <c r="E225" s="3" t="str">
        <f t="shared" si="4"/>
        <v>1.000000</v>
      </c>
      <c r="F225" s="2" t="str">
        <f t="shared" si="5"/>
        <v>1</v>
      </c>
      <c r="G225" s="6"/>
    </row>
    <row r="226" spans="1:7" x14ac:dyDescent="0.35">
      <c r="A226" t="s">
        <v>218</v>
      </c>
      <c r="E226" s="3" t="str">
        <f t="shared" si="4"/>
        <v>1.000000</v>
      </c>
      <c r="F226" s="2" t="str">
        <f t="shared" si="5"/>
        <v>1</v>
      </c>
      <c r="G226" s="6"/>
    </row>
    <row r="227" spans="1:7" x14ac:dyDescent="0.35">
      <c r="A227" t="s">
        <v>219</v>
      </c>
      <c r="E227" s="3" t="str">
        <f t="shared" si="4"/>
        <v>1.000000</v>
      </c>
      <c r="F227" s="2" t="str">
        <f t="shared" si="5"/>
        <v>1</v>
      </c>
      <c r="G227" s="6"/>
    </row>
    <row r="228" spans="1:7" x14ac:dyDescent="0.35">
      <c r="A228" t="s">
        <v>68</v>
      </c>
      <c r="E228" s="3" t="str">
        <f t="shared" si="4"/>
        <v>1.000000</v>
      </c>
      <c r="F228" s="2" t="str">
        <f t="shared" si="5"/>
        <v>1</v>
      </c>
      <c r="G228" s="6"/>
    </row>
    <row r="229" spans="1:7" x14ac:dyDescent="0.35">
      <c r="A229" t="s">
        <v>69</v>
      </c>
      <c r="E229" s="3" t="str">
        <f t="shared" si="4"/>
        <v>1.000000</v>
      </c>
      <c r="F229" s="2" t="str">
        <f t="shared" si="5"/>
        <v>1</v>
      </c>
      <c r="G229" s="6"/>
    </row>
    <row r="230" spans="1:7" x14ac:dyDescent="0.35">
      <c r="A230" t="s">
        <v>220</v>
      </c>
      <c r="E230" s="3" t="str">
        <f t="shared" si="4"/>
        <v>1.000000</v>
      </c>
      <c r="F230" s="2" t="str">
        <f t="shared" si="5"/>
        <v>1</v>
      </c>
      <c r="G230" s="6"/>
    </row>
    <row r="231" spans="1:7" x14ac:dyDescent="0.35">
      <c r="A231" t="s">
        <v>221</v>
      </c>
      <c r="E231" s="3" t="str">
        <f t="shared" si="4"/>
        <v>8.000000</v>
      </c>
      <c r="F231" s="2" t="str">
        <f t="shared" si="5"/>
        <v>8</v>
      </c>
      <c r="G231" s="6"/>
    </row>
    <row r="232" spans="1:7" x14ac:dyDescent="0.35">
      <c r="A232" t="s">
        <v>222</v>
      </c>
      <c r="E232" s="3" t="str">
        <f t="shared" si="4"/>
        <v>0.000000</v>
      </c>
      <c r="F232" s="2" t="str">
        <f t="shared" si="5"/>
        <v>0</v>
      </c>
      <c r="G232" s="6"/>
    </row>
    <row r="233" spans="1:7" x14ac:dyDescent="0.35">
      <c r="A233" t="s">
        <v>70</v>
      </c>
      <c r="E233" s="3" t="str">
        <f t="shared" si="4"/>
        <v>0.000000</v>
      </c>
      <c r="F233" s="2" t="str">
        <f t="shared" si="5"/>
        <v>0</v>
      </c>
      <c r="G233" s="6"/>
    </row>
    <row r="234" spans="1:7" x14ac:dyDescent="0.35">
      <c r="A234" t="s">
        <v>223</v>
      </c>
      <c r="E234" s="3" t="str">
        <f t="shared" si="4"/>
        <v>4.000000</v>
      </c>
      <c r="F234" s="2" t="str">
        <f t="shared" si="5"/>
        <v>4</v>
      </c>
      <c r="G234" s="6"/>
    </row>
    <row r="235" spans="1:7" x14ac:dyDescent="0.35">
      <c r="A235" t="s">
        <v>224</v>
      </c>
      <c r="E235" s="3" t="str">
        <f t="shared" si="4"/>
        <v>3.000000</v>
      </c>
      <c r="F235" s="2" t="str">
        <f t="shared" si="5"/>
        <v>3</v>
      </c>
      <c r="G235" s="6"/>
    </row>
    <row r="236" spans="1:7" x14ac:dyDescent="0.35">
      <c r="A236" t="s">
        <v>225</v>
      </c>
      <c r="E236" s="3" t="str">
        <f t="shared" si="4"/>
        <v>1.000000</v>
      </c>
      <c r="F236" s="2" t="str">
        <f t="shared" si="5"/>
        <v>1</v>
      </c>
      <c r="G236" s="6"/>
    </row>
    <row r="237" spans="1:7" x14ac:dyDescent="0.35">
      <c r="A237" t="s">
        <v>226</v>
      </c>
      <c r="E237" s="3" t="str">
        <f t="shared" si="4"/>
        <v>7.000000</v>
      </c>
      <c r="F237" s="2" t="str">
        <f t="shared" si="5"/>
        <v>7</v>
      </c>
      <c r="G237" s="6"/>
    </row>
    <row r="238" spans="1:7" x14ac:dyDescent="0.35">
      <c r="A238" t="s">
        <v>227</v>
      </c>
      <c r="E238" s="3" t="str">
        <f t="shared" si="4"/>
        <v>9.000000</v>
      </c>
      <c r="F238" s="2" t="str">
        <f t="shared" si="5"/>
        <v>9</v>
      </c>
      <c r="G238" s="6"/>
    </row>
    <row r="239" spans="1:7" x14ac:dyDescent="0.35">
      <c r="A239" t="s">
        <v>73</v>
      </c>
      <c r="E239" s="3" t="str">
        <f t="shared" si="4"/>
        <v>0.000000</v>
      </c>
      <c r="F239" s="2" t="str">
        <f t="shared" si="5"/>
        <v>0</v>
      </c>
      <c r="G239" s="6"/>
    </row>
    <row r="240" spans="1:7" x14ac:dyDescent="0.35">
      <c r="A240" t="s">
        <v>74</v>
      </c>
      <c r="E240" s="3" t="str">
        <f t="shared" si="4"/>
        <v>1.000000</v>
      </c>
      <c r="F240" s="2" t="str">
        <f t="shared" si="5"/>
        <v>1</v>
      </c>
      <c r="G240" s="6"/>
    </row>
    <row r="241" spans="1:7" x14ac:dyDescent="0.35">
      <c r="A241" t="s">
        <v>228</v>
      </c>
      <c r="E241" s="3" t="str">
        <f t="shared" si="4"/>
        <v>7.000000</v>
      </c>
      <c r="F241" s="2" t="str">
        <f t="shared" si="5"/>
        <v>7</v>
      </c>
      <c r="G241" s="6"/>
    </row>
    <row r="242" spans="1:7" x14ac:dyDescent="0.35">
      <c r="A242" t="s">
        <v>229</v>
      </c>
      <c r="E242" s="3" t="str">
        <f t="shared" si="4"/>
        <v>5.000000</v>
      </c>
      <c r="F242" s="2" t="str">
        <f t="shared" si="5"/>
        <v>5</v>
      </c>
      <c r="G242" s="6"/>
    </row>
    <row r="243" spans="1:7" x14ac:dyDescent="0.35">
      <c r="A243" t="s">
        <v>230</v>
      </c>
      <c r="E243" s="3" t="str">
        <f t="shared" si="4"/>
        <v>3.000000</v>
      </c>
      <c r="F243" s="2" t="str">
        <f t="shared" si="5"/>
        <v>3</v>
      </c>
      <c r="G243" s="6"/>
    </row>
    <row r="244" spans="1:7" x14ac:dyDescent="0.35">
      <c r="A244" t="s">
        <v>231</v>
      </c>
      <c r="E244" s="3" t="str">
        <f t="shared" si="4"/>
        <v>2.000000</v>
      </c>
      <c r="F244" s="2" t="str">
        <f t="shared" si="5"/>
        <v>2</v>
      </c>
      <c r="G244" s="6"/>
    </row>
    <row r="245" spans="1:7" x14ac:dyDescent="0.35">
      <c r="A245" t="s">
        <v>232</v>
      </c>
      <c r="E245" s="3" t="str">
        <f t="shared" si="4"/>
        <v>6.000000</v>
      </c>
      <c r="F245" s="2" t="str">
        <f t="shared" si="5"/>
        <v>6</v>
      </c>
      <c r="G245" s="6"/>
    </row>
    <row r="246" spans="1:7" x14ac:dyDescent="0.35">
      <c r="A246" t="s">
        <v>233</v>
      </c>
      <c r="E246" s="3" t="str">
        <f t="shared" si="4"/>
        <v>5.000000</v>
      </c>
      <c r="F246" s="2" t="str">
        <f t="shared" si="5"/>
        <v>5</v>
      </c>
      <c r="G246" s="6"/>
    </row>
    <row r="247" spans="1:7" x14ac:dyDescent="0.35">
      <c r="A247" t="s">
        <v>76</v>
      </c>
      <c r="E247" s="3" t="str">
        <f t="shared" si="4"/>
        <v>3.000000</v>
      </c>
      <c r="F247" s="2" t="str">
        <f t="shared" si="5"/>
        <v>3</v>
      </c>
      <c r="G247" s="6"/>
    </row>
    <row r="248" spans="1:7" x14ac:dyDescent="0.35">
      <c r="A248" t="s">
        <v>234</v>
      </c>
      <c r="E248" s="3" t="str">
        <f t="shared" si="4"/>
        <v>6.000000</v>
      </c>
      <c r="F248" s="2" t="str">
        <f t="shared" si="5"/>
        <v>6</v>
      </c>
      <c r="G248" s="6"/>
    </row>
    <row r="249" spans="1:7" x14ac:dyDescent="0.35">
      <c r="A249" t="s">
        <v>77</v>
      </c>
      <c r="E249" s="3" t="str">
        <f t="shared" si="4"/>
        <v>8.000000</v>
      </c>
      <c r="F249" s="2" t="str">
        <f t="shared" si="5"/>
        <v>8</v>
      </c>
      <c r="G249" s="6"/>
    </row>
    <row r="250" spans="1:7" x14ac:dyDescent="0.35">
      <c r="A250" t="s">
        <v>235</v>
      </c>
      <c r="E250" s="3" t="str">
        <f t="shared" si="4"/>
        <v>1.000000</v>
      </c>
      <c r="F250" s="2" t="str">
        <f t="shared" si="5"/>
        <v>1</v>
      </c>
      <c r="G250" s="6"/>
    </row>
    <row r="251" spans="1:7" x14ac:dyDescent="0.35">
      <c r="A251" t="s">
        <v>236</v>
      </c>
      <c r="E251" s="3" t="str">
        <f t="shared" si="4"/>
        <v>8.000000</v>
      </c>
      <c r="F251" s="2" t="str">
        <f t="shared" si="5"/>
        <v>8</v>
      </c>
      <c r="G251" s="6"/>
    </row>
    <row r="252" spans="1:7" x14ac:dyDescent="0.35">
      <c r="A252" t="s">
        <v>1030</v>
      </c>
      <c r="E252" s="3" t="str">
        <f t="shared" si="4"/>
        <v>1.000000</v>
      </c>
      <c r="F252" s="2" t="str">
        <f t="shared" si="5"/>
        <v>1</v>
      </c>
      <c r="G252" s="6"/>
    </row>
    <row r="253" spans="1:7" x14ac:dyDescent="0.35">
      <c r="A253" t="s">
        <v>1031</v>
      </c>
      <c r="E253" s="3" t="str">
        <f t="shared" si="4"/>
        <v>1.000000</v>
      </c>
      <c r="F253" s="2" t="str">
        <f t="shared" si="5"/>
        <v>1</v>
      </c>
      <c r="G253" s="6"/>
    </row>
    <row r="254" spans="1:7" x14ac:dyDescent="0.35">
      <c r="A254" t="s">
        <v>1032</v>
      </c>
      <c r="E254" s="3" t="str">
        <f t="shared" si="4"/>
        <v>1.000000</v>
      </c>
      <c r="F254" s="2" t="str">
        <f t="shared" si="5"/>
        <v>1</v>
      </c>
      <c r="G254" s="6"/>
    </row>
    <row r="255" spans="1:7" x14ac:dyDescent="0.35">
      <c r="A255" t="s">
        <v>237</v>
      </c>
      <c r="E255" s="3" t="str">
        <f t="shared" si="4"/>
        <v>1.000000</v>
      </c>
      <c r="F255" s="2" t="str">
        <f t="shared" si="5"/>
        <v>1</v>
      </c>
      <c r="G255" s="6"/>
    </row>
    <row r="256" spans="1:7" x14ac:dyDescent="0.35">
      <c r="A256" t="s">
        <v>79</v>
      </c>
      <c r="E256" s="3" t="str">
        <f t="shared" si="4"/>
        <v>1.000000</v>
      </c>
      <c r="F256" s="2" t="str">
        <f t="shared" si="5"/>
        <v>1</v>
      </c>
      <c r="G256" s="6"/>
    </row>
    <row r="257" spans="1:7" x14ac:dyDescent="0.35">
      <c r="A257" t="s">
        <v>366</v>
      </c>
      <c r="E257" s="3" t="str">
        <f t="shared" si="4"/>
        <v>1.000000</v>
      </c>
      <c r="F257" s="2" t="str">
        <f t="shared" si="5"/>
        <v>1</v>
      </c>
      <c r="G257" s="6"/>
    </row>
    <row r="258" spans="1:7" x14ac:dyDescent="0.35">
      <c r="A258" t="s">
        <v>238</v>
      </c>
      <c r="E258" s="3" t="str">
        <f t="shared" si="4"/>
        <v>1.000000</v>
      </c>
      <c r="F258" s="2" t="str">
        <f t="shared" si="5"/>
        <v>1</v>
      </c>
      <c r="G258" s="6"/>
    </row>
    <row r="259" spans="1:7" x14ac:dyDescent="0.35">
      <c r="A259" t="s">
        <v>80</v>
      </c>
      <c r="E259" s="3" t="str">
        <f t="shared" si="4"/>
        <v>1.000000</v>
      </c>
      <c r="F259" s="2" t="str">
        <f t="shared" si="5"/>
        <v>1</v>
      </c>
      <c r="G259" s="6"/>
    </row>
    <row r="260" spans="1:7" x14ac:dyDescent="0.35">
      <c r="A260" t="s">
        <v>239</v>
      </c>
      <c r="E260" s="3" t="str">
        <f t="shared" si="4"/>
        <v>1.000000</v>
      </c>
      <c r="F260" s="2" t="str">
        <f t="shared" si="5"/>
        <v>1</v>
      </c>
      <c r="G260" s="6"/>
    </row>
    <row r="261" spans="1:7" x14ac:dyDescent="0.35">
      <c r="A261" t="s">
        <v>82</v>
      </c>
      <c r="E261" s="3" t="str">
        <f t="shared" si="4"/>
        <v>1.000000</v>
      </c>
      <c r="F261" s="2" t="str">
        <f t="shared" si="5"/>
        <v>1</v>
      </c>
      <c r="G261" s="6"/>
    </row>
    <row r="262" spans="1:7" x14ac:dyDescent="0.35">
      <c r="A262" t="s">
        <v>241</v>
      </c>
      <c r="E262" s="3" t="str">
        <f t="shared" si="4"/>
        <v>2.000000</v>
      </c>
      <c r="F262" s="2" t="str">
        <f t="shared" si="5"/>
        <v>2</v>
      </c>
      <c r="G262" s="6"/>
    </row>
    <row r="263" spans="1:7" x14ac:dyDescent="0.35">
      <c r="A263" t="s">
        <v>83</v>
      </c>
      <c r="E263" s="3" t="str">
        <f t="shared" si="4"/>
        <v>1.000000</v>
      </c>
      <c r="F263" s="2" t="str">
        <f t="shared" si="5"/>
        <v>1</v>
      </c>
      <c r="G263" s="6"/>
    </row>
    <row r="264" spans="1:7" x14ac:dyDescent="0.35">
      <c r="A264" t="s">
        <v>84</v>
      </c>
      <c r="E264" s="3" t="str">
        <f t="shared" si="4"/>
        <v>1.000000</v>
      </c>
      <c r="F264" s="2" t="str">
        <f t="shared" si="5"/>
        <v>1</v>
      </c>
      <c r="G264" s="6"/>
    </row>
    <row r="265" spans="1:7" x14ac:dyDescent="0.35">
      <c r="A265" t="s">
        <v>85</v>
      </c>
      <c r="E265" s="3" t="str">
        <f t="shared" si="4"/>
        <v>2.000000</v>
      </c>
      <c r="F265" s="2" t="str">
        <f t="shared" si="5"/>
        <v>2</v>
      </c>
      <c r="G265" s="6"/>
    </row>
    <row r="266" spans="1:7" x14ac:dyDescent="0.35">
      <c r="A266" t="s">
        <v>86</v>
      </c>
      <c r="E266" s="3" t="str">
        <f t="shared" si="4"/>
        <v>1.000000</v>
      </c>
      <c r="F266" s="2" t="str">
        <f t="shared" si="5"/>
        <v>1</v>
      </c>
      <c r="G266" s="6"/>
    </row>
    <row r="267" spans="1:7" x14ac:dyDescent="0.35">
      <c r="A267" t="s">
        <v>246</v>
      </c>
      <c r="E267" s="3" t="str">
        <f t="shared" si="4"/>
        <v>1.000000</v>
      </c>
      <c r="F267" s="2" t="str">
        <f t="shared" si="5"/>
        <v>1</v>
      </c>
      <c r="G267" s="6"/>
    </row>
    <row r="268" spans="1:7" x14ac:dyDescent="0.35">
      <c r="A268" t="s">
        <v>87</v>
      </c>
      <c r="E268" s="3" t="str">
        <f t="shared" si="4"/>
        <v>1.000000</v>
      </c>
      <c r="F268" s="2" t="str">
        <f t="shared" si="5"/>
        <v>1</v>
      </c>
      <c r="G268" s="6"/>
    </row>
    <row r="269" spans="1:7" x14ac:dyDescent="0.35">
      <c r="A269" t="s">
        <v>247</v>
      </c>
      <c r="E269" s="3" t="str">
        <f t="shared" ref="E269:E332" si="6">RIGHT(A269,8)</f>
        <v>1.000000</v>
      </c>
      <c r="F269" s="2" t="str">
        <f t="shared" ref="F269:F332" si="7">LEFT(E269,1)</f>
        <v>1</v>
      </c>
      <c r="G269" s="6"/>
    </row>
    <row r="270" spans="1:7" x14ac:dyDescent="0.35">
      <c r="A270" t="s">
        <v>351</v>
      </c>
      <c r="E270" s="3" t="str">
        <f t="shared" si="6"/>
        <v>2.000000</v>
      </c>
      <c r="F270" s="2" t="str">
        <f t="shared" si="7"/>
        <v>2</v>
      </c>
      <c r="G270" s="6"/>
    </row>
    <row r="271" spans="1:7" x14ac:dyDescent="0.35">
      <c r="A271" t="s">
        <v>89</v>
      </c>
      <c r="E271" s="4" t="str">
        <f t="shared" si="6"/>
        <v>1.000000</v>
      </c>
      <c r="F271" s="5" t="str">
        <f t="shared" si="7"/>
        <v>1</v>
      </c>
      <c r="G271" s="1">
        <f>SUM(F76:F271)</f>
        <v>0</v>
      </c>
    </row>
    <row r="272" spans="1:7" x14ac:dyDescent="0.35">
      <c r="A272" t="s">
        <v>1033</v>
      </c>
      <c r="E272" s="3" t="str">
        <f t="shared" si="6"/>
        <v>1.000000</v>
      </c>
      <c r="F272" s="2" t="str">
        <f t="shared" si="7"/>
        <v>1</v>
      </c>
      <c r="G272" s="6"/>
    </row>
    <row r="273" spans="1:7" x14ac:dyDescent="0.35">
      <c r="A273" t="s">
        <v>1034</v>
      </c>
      <c r="E273" s="3" t="str">
        <f t="shared" si="6"/>
        <v>1.000000</v>
      </c>
      <c r="F273" s="2" t="str">
        <f t="shared" si="7"/>
        <v>1</v>
      </c>
      <c r="G273" s="6"/>
    </row>
    <row r="274" spans="1:7" x14ac:dyDescent="0.35">
      <c r="A274" t="s">
        <v>1035</v>
      </c>
      <c r="E274" s="3" t="str">
        <f t="shared" si="6"/>
        <v>1.000000</v>
      </c>
      <c r="F274" s="2" t="str">
        <f t="shared" si="7"/>
        <v>1</v>
      </c>
      <c r="G274" s="6"/>
    </row>
    <row r="275" spans="1:7" x14ac:dyDescent="0.35">
      <c r="A275" t="s">
        <v>1036</v>
      </c>
      <c r="E275" s="3" t="str">
        <f t="shared" si="6"/>
        <v>1.000000</v>
      </c>
      <c r="F275" s="2" t="str">
        <f t="shared" si="7"/>
        <v>1</v>
      </c>
      <c r="G275" s="6"/>
    </row>
    <row r="276" spans="1:7" x14ac:dyDescent="0.35">
      <c r="A276" t="s">
        <v>249</v>
      </c>
      <c r="E276" s="3" t="str">
        <f t="shared" si="6"/>
        <v>1.000000</v>
      </c>
      <c r="F276" s="2" t="str">
        <f t="shared" si="7"/>
        <v>1</v>
      </c>
      <c r="G276" s="6"/>
    </row>
    <row r="277" spans="1:7" x14ac:dyDescent="0.35">
      <c r="A277" t="s">
        <v>250</v>
      </c>
      <c r="E277" s="3" t="str">
        <f t="shared" si="6"/>
        <v>1.000000</v>
      </c>
      <c r="F277" s="2" t="str">
        <f t="shared" si="7"/>
        <v>1</v>
      </c>
      <c r="G277" s="6"/>
    </row>
    <row r="278" spans="1:7" x14ac:dyDescent="0.35">
      <c r="A278" t="s">
        <v>251</v>
      </c>
      <c r="E278" s="3" t="str">
        <f t="shared" si="6"/>
        <v>1.000000</v>
      </c>
      <c r="F278" s="2" t="str">
        <f t="shared" si="7"/>
        <v>1</v>
      </c>
      <c r="G278" s="6"/>
    </row>
    <row r="279" spans="1:7" x14ac:dyDescent="0.35">
      <c r="A279" t="s">
        <v>252</v>
      </c>
      <c r="E279" s="3" t="str">
        <f t="shared" si="6"/>
        <v>1.000000</v>
      </c>
      <c r="F279" s="2" t="str">
        <f t="shared" si="7"/>
        <v>1</v>
      </c>
      <c r="G279" s="6"/>
    </row>
    <row r="280" spans="1:7" x14ac:dyDescent="0.35">
      <c r="A280" t="s">
        <v>253</v>
      </c>
      <c r="E280" s="3" t="str">
        <f t="shared" si="6"/>
        <v>1.000000</v>
      </c>
      <c r="F280" s="2" t="str">
        <f t="shared" si="7"/>
        <v>1</v>
      </c>
      <c r="G280" s="6"/>
    </row>
    <row r="281" spans="1:7" x14ac:dyDescent="0.35">
      <c r="A281" t="s">
        <v>1037</v>
      </c>
      <c r="E281" s="3" t="str">
        <f t="shared" si="6"/>
        <v>1.000000</v>
      </c>
      <c r="F281" s="2" t="str">
        <f t="shared" si="7"/>
        <v>1</v>
      </c>
      <c r="G281" s="6"/>
    </row>
    <row r="282" spans="1:7" x14ac:dyDescent="0.35">
      <c r="A282" t="s">
        <v>254</v>
      </c>
      <c r="E282" s="3" t="str">
        <f t="shared" si="6"/>
        <v>1.000000</v>
      </c>
      <c r="F282" s="2" t="str">
        <f t="shared" si="7"/>
        <v>1</v>
      </c>
      <c r="G282" s="6"/>
    </row>
    <row r="283" spans="1:7" x14ac:dyDescent="0.35">
      <c r="A283" t="s">
        <v>255</v>
      </c>
      <c r="E283" s="3" t="str">
        <f t="shared" si="6"/>
        <v>1.000000</v>
      </c>
      <c r="F283" s="2" t="str">
        <f t="shared" si="7"/>
        <v>1</v>
      </c>
      <c r="G283" s="6"/>
    </row>
    <row r="284" spans="1:7" x14ac:dyDescent="0.35">
      <c r="A284" t="s">
        <v>91</v>
      </c>
      <c r="E284" s="3" t="str">
        <f t="shared" si="6"/>
        <v>1.000000</v>
      </c>
      <c r="F284" s="2" t="str">
        <f t="shared" si="7"/>
        <v>1</v>
      </c>
      <c r="G284" s="6"/>
    </row>
    <row r="285" spans="1:7" x14ac:dyDescent="0.35">
      <c r="A285" t="s">
        <v>256</v>
      </c>
      <c r="E285" s="3" t="str">
        <f t="shared" si="6"/>
        <v>1.000000</v>
      </c>
      <c r="F285" s="2" t="str">
        <f t="shared" si="7"/>
        <v>1</v>
      </c>
      <c r="G285" s="6"/>
    </row>
    <row r="286" spans="1:7" x14ac:dyDescent="0.35">
      <c r="A286" t="s">
        <v>92</v>
      </c>
      <c r="E286" s="3" t="str">
        <f t="shared" si="6"/>
        <v>1.000000</v>
      </c>
      <c r="F286" s="2" t="str">
        <f t="shared" si="7"/>
        <v>1</v>
      </c>
      <c r="G286" s="6"/>
    </row>
    <row r="287" spans="1:7" x14ac:dyDescent="0.35">
      <c r="A287" t="s">
        <v>257</v>
      </c>
      <c r="E287" s="3" t="str">
        <f t="shared" si="6"/>
        <v>1.000000</v>
      </c>
      <c r="F287" s="2" t="str">
        <f t="shared" si="7"/>
        <v>1</v>
      </c>
      <c r="G287" s="6"/>
    </row>
    <row r="288" spans="1:7" x14ac:dyDescent="0.35">
      <c r="A288" t="s">
        <v>258</v>
      </c>
      <c r="E288" s="3" t="str">
        <f t="shared" si="6"/>
        <v>1.000000</v>
      </c>
      <c r="F288" s="2" t="str">
        <f t="shared" si="7"/>
        <v>1</v>
      </c>
      <c r="G288" s="6"/>
    </row>
    <row r="289" spans="1:7" x14ac:dyDescent="0.35">
      <c r="A289" t="s">
        <v>259</v>
      </c>
      <c r="E289" s="3" t="str">
        <f t="shared" si="6"/>
        <v>1.000000</v>
      </c>
      <c r="F289" s="2" t="str">
        <f t="shared" si="7"/>
        <v>1</v>
      </c>
      <c r="G289" s="6"/>
    </row>
    <row r="290" spans="1:7" x14ac:dyDescent="0.35">
      <c r="A290" t="s">
        <v>93</v>
      </c>
      <c r="E290" s="3" t="str">
        <f t="shared" si="6"/>
        <v>1.000000</v>
      </c>
      <c r="F290" s="2" t="str">
        <f t="shared" si="7"/>
        <v>1</v>
      </c>
      <c r="G290" s="6"/>
    </row>
    <row r="291" spans="1:7" x14ac:dyDescent="0.35">
      <c r="A291" t="s">
        <v>94</v>
      </c>
      <c r="E291" s="3" t="str">
        <f t="shared" si="6"/>
        <v>1.000000</v>
      </c>
      <c r="F291" s="2" t="str">
        <f t="shared" si="7"/>
        <v>1</v>
      </c>
      <c r="G291" s="6"/>
    </row>
    <row r="292" spans="1:7" x14ac:dyDescent="0.35">
      <c r="A292" t="s">
        <v>95</v>
      </c>
      <c r="E292" s="3" t="str">
        <f t="shared" si="6"/>
        <v>1.000000</v>
      </c>
      <c r="F292" s="2" t="str">
        <f t="shared" si="7"/>
        <v>1</v>
      </c>
      <c r="G292" s="6"/>
    </row>
    <row r="293" spans="1:7" x14ac:dyDescent="0.35">
      <c r="A293" t="s">
        <v>96</v>
      </c>
      <c r="E293" s="3" t="str">
        <f t="shared" si="6"/>
        <v>1.000000</v>
      </c>
      <c r="F293" s="2" t="str">
        <f t="shared" si="7"/>
        <v>1</v>
      </c>
      <c r="G293" s="6"/>
    </row>
    <row r="294" spans="1:7" x14ac:dyDescent="0.35">
      <c r="A294" t="s">
        <v>97</v>
      </c>
      <c r="E294" s="3" t="str">
        <f t="shared" si="6"/>
        <v>1.000000</v>
      </c>
      <c r="F294" s="2" t="str">
        <f t="shared" si="7"/>
        <v>1</v>
      </c>
      <c r="G294" s="6"/>
    </row>
    <row r="295" spans="1:7" x14ac:dyDescent="0.35">
      <c r="A295" t="s">
        <v>98</v>
      </c>
      <c r="E295" s="3" t="str">
        <f t="shared" si="6"/>
        <v>1.000000</v>
      </c>
      <c r="F295" s="2" t="str">
        <f t="shared" si="7"/>
        <v>1</v>
      </c>
      <c r="G295" s="6"/>
    </row>
    <row r="296" spans="1:7" x14ac:dyDescent="0.35">
      <c r="A296" t="s">
        <v>99</v>
      </c>
      <c r="E296" s="3" t="str">
        <f t="shared" si="6"/>
        <v>1.000000</v>
      </c>
      <c r="F296" s="2" t="str">
        <f t="shared" si="7"/>
        <v>1</v>
      </c>
      <c r="G296" s="6"/>
    </row>
    <row r="297" spans="1:7" x14ac:dyDescent="0.35">
      <c r="A297" t="s">
        <v>260</v>
      </c>
      <c r="E297" s="3" t="str">
        <f t="shared" si="6"/>
        <v>1.000000</v>
      </c>
      <c r="F297" s="2" t="str">
        <f t="shared" si="7"/>
        <v>1</v>
      </c>
      <c r="G297" s="6"/>
    </row>
    <row r="298" spans="1:7" x14ac:dyDescent="0.35">
      <c r="A298" t="s">
        <v>100</v>
      </c>
      <c r="E298" s="3" t="str">
        <f t="shared" si="6"/>
        <v>1.000000</v>
      </c>
      <c r="F298" s="2" t="str">
        <f t="shared" si="7"/>
        <v>1</v>
      </c>
      <c r="G298" s="6"/>
    </row>
    <row r="299" spans="1:7" x14ac:dyDescent="0.35">
      <c r="A299" t="s">
        <v>1038</v>
      </c>
      <c r="E299" s="3" t="str">
        <f t="shared" si="6"/>
        <v>1.000000</v>
      </c>
      <c r="F299" s="2" t="str">
        <f t="shared" si="7"/>
        <v>1</v>
      </c>
      <c r="G299" s="6"/>
    </row>
    <row r="300" spans="1:7" x14ac:dyDescent="0.35">
      <c r="A300" t="s">
        <v>261</v>
      </c>
      <c r="E300" s="3" t="str">
        <f t="shared" si="6"/>
        <v>1.000000</v>
      </c>
      <c r="F300" s="2" t="str">
        <f t="shared" si="7"/>
        <v>1</v>
      </c>
      <c r="G300" s="6"/>
    </row>
    <row r="301" spans="1:7" x14ac:dyDescent="0.35">
      <c r="A301" t="s">
        <v>262</v>
      </c>
      <c r="E301" s="3" t="str">
        <f t="shared" si="6"/>
        <v>1.000000</v>
      </c>
      <c r="F301" s="2" t="str">
        <f t="shared" si="7"/>
        <v>1</v>
      </c>
      <c r="G301" s="6"/>
    </row>
    <row r="302" spans="1:7" x14ac:dyDescent="0.35">
      <c r="A302" t="s">
        <v>263</v>
      </c>
      <c r="E302" s="3" t="str">
        <f t="shared" si="6"/>
        <v>1.000000</v>
      </c>
      <c r="F302" s="2" t="str">
        <f t="shared" si="7"/>
        <v>1</v>
      </c>
      <c r="G302" s="6"/>
    </row>
    <row r="303" spans="1:7" x14ac:dyDescent="0.35">
      <c r="A303" t="s">
        <v>264</v>
      </c>
      <c r="E303" s="3" t="str">
        <f t="shared" si="6"/>
        <v>1.000000</v>
      </c>
      <c r="F303" s="2" t="str">
        <f t="shared" si="7"/>
        <v>1</v>
      </c>
      <c r="G303" s="6"/>
    </row>
    <row r="304" spans="1:7" x14ac:dyDescent="0.35">
      <c r="A304" t="s">
        <v>265</v>
      </c>
      <c r="E304" s="3" t="str">
        <f t="shared" si="6"/>
        <v>1.000000</v>
      </c>
      <c r="F304" s="2" t="str">
        <f t="shared" si="7"/>
        <v>1</v>
      </c>
      <c r="G304" s="6"/>
    </row>
    <row r="305" spans="1:7" x14ac:dyDescent="0.35">
      <c r="A305" t="s">
        <v>102</v>
      </c>
      <c r="E305" s="3" t="str">
        <f t="shared" si="6"/>
        <v>1.000000</v>
      </c>
      <c r="F305" s="2" t="str">
        <f t="shared" si="7"/>
        <v>1</v>
      </c>
      <c r="G305" s="6"/>
    </row>
    <row r="306" spans="1:7" x14ac:dyDescent="0.35">
      <c r="A306" t="s">
        <v>266</v>
      </c>
      <c r="E306" s="3" t="str">
        <f t="shared" si="6"/>
        <v>1.000000</v>
      </c>
      <c r="F306" s="2" t="str">
        <f t="shared" si="7"/>
        <v>1</v>
      </c>
      <c r="G306" s="6"/>
    </row>
    <row r="307" spans="1:7" x14ac:dyDescent="0.35">
      <c r="A307" t="s">
        <v>267</v>
      </c>
      <c r="E307" s="3" t="str">
        <f t="shared" si="6"/>
        <v>1.000000</v>
      </c>
      <c r="F307" s="2" t="str">
        <f t="shared" si="7"/>
        <v>1</v>
      </c>
      <c r="G307" s="6"/>
    </row>
    <row r="308" spans="1:7" x14ac:dyDescent="0.35">
      <c r="A308" t="s">
        <v>268</v>
      </c>
      <c r="E308" s="3" t="str">
        <f t="shared" si="6"/>
        <v>1.000000</v>
      </c>
      <c r="F308" s="2" t="str">
        <f t="shared" si="7"/>
        <v>1</v>
      </c>
      <c r="G308" s="6"/>
    </row>
    <row r="309" spans="1:7" x14ac:dyDescent="0.35">
      <c r="A309" t="s">
        <v>269</v>
      </c>
      <c r="E309" s="3" t="str">
        <f t="shared" si="6"/>
        <v>1.000000</v>
      </c>
      <c r="F309" s="2" t="str">
        <f t="shared" si="7"/>
        <v>1</v>
      </c>
      <c r="G309" s="6"/>
    </row>
    <row r="310" spans="1:7" x14ac:dyDescent="0.35">
      <c r="A310" t="s">
        <v>270</v>
      </c>
      <c r="E310" s="3" t="str">
        <f t="shared" si="6"/>
        <v>1.000000</v>
      </c>
      <c r="F310" s="2" t="str">
        <f t="shared" si="7"/>
        <v>1</v>
      </c>
      <c r="G310" s="6"/>
    </row>
    <row r="311" spans="1:7" x14ac:dyDescent="0.35">
      <c r="A311" t="s">
        <v>271</v>
      </c>
      <c r="E311" s="3" t="str">
        <f t="shared" si="6"/>
        <v>1.000000</v>
      </c>
      <c r="F311" s="2" t="str">
        <f t="shared" si="7"/>
        <v>1</v>
      </c>
      <c r="G311" s="6"/>
    </row>
    <row r="312" spans="1:7" x14ac:dyDescent="0.35">
      <c r="A312" t="s">
        <v>272</v>
      </c>
      <c r="E312" s="3" t="str">
        <f t="shared" si="6"/>
        <v>1.000000</v>
      </c>
      <c r="F312" s="2" t="str">
        <f t="shared" si="7"/>
        <v>1</v>
      </c>
      <c r="G312" s="6"/>
    </row>
    <row r="313" spans="1:7" x14ac:dyDescent="0.35">
      <c r="A313" t="s">
        <v>273</v>
      </c>
      <c r="E313" s="3" t="str">
        <f t="shared" si="6"/>
        <v>1.000000</v>
      </c>
      <c r="F313" s="2" t="str">
        <f t="shared" si="7"/>
        <v>1</v>
      </c>
      <c r="G313" s="6"/>
    </row>
    <row r="314" spans="1:7" x14ac:dyDescent="0.35">
      <c r="A314" t="s">
        <v>104</v>
      </c>
      <c r="E314" s="3" t="str">
        <f t="shared" si="6"/>
        <v>1.000000</v>
      </c>
      <c r="F314" s="2" t="str">
        <f t="shared" si="7"/>
        <v>1</v>
      </c>
      <c r="G314" s="6"/>
    </row>
    <row r="315" spans="1:7" x14ac:dyDescent="0.35">
      <c r="A315" t="s">
        <v>274</v>
      </c>
      <c r="E315" s="3" t="str">
        <f t="shared" si="6"/>
        <v>1.000000</v>
      </c>
      <c r="F315" s="2" t="str">
        <f t="shared" si="7"/>
        <v>1</v>
      </c>
      <c r="G315" s="6"/>
    </row>
    <row r="316" spans="1:7" x14ac:dyDescent="0.35">
      <c r="A316" t="s">
        <v>275</v>
      </c>
      <c r="E316" s="3" t="str">
        <f t="shared" si="6"/>
        <v>1.000000</v>
      </c>
      <c r="F316" s="2" t="str">
        <f t="shared" si="7"/>
        <v>1</v>
      </c>
      <c r="G316" s="6"/>
    </row>
    <row r="317" spans="1:7" x14ac:dyDescent="0.35">
      <c r="A317" t="s">
        <v>276</v>
      </c>
      <c r="E317" s="3" t="str">
        <f t="shared" si="6"/>
        <v>1.000000</v>
      </c>
      <c r="F317" s="2" t="str">
        <f t="shared" si="7"/>
        <v>1</v>
      </c>
      <c r="G317" s="6"/>
    </row>
    <row r="318" spans="1:7" x14ac:dyDescent="0.35">
      <c r="A318" t="s">
        <v>277</v>
      </c>
      <c r="E318" s="3" t="str">
        <f t="shared" si="6"/>
        <v>1.000000</v>
      </c>
      <c r="F318" s="2" t="str">
        <f t="shared" si="7"/>
        <v>1</v>
      </c>
      <c r="G318" s="6"/>
    </row>
    <row r="319" spans="1:7" x14ac:dyDescent="0.35">
      <c r="A319" t="s">
        <v>278</v>
      </c>
      <c r="E319" s="3" t="str">
        <f t="shared" si="6"/>
        <v>1.000000</v>
      </c>
      <c r="F319" s="2" t="str">
        <f t="shared" si="7"/>
        <v>1</v>
      </c>
      <c r="G319" s="6"/>
    </row>
    <row r="320" spans="1:7" x14ac:dyDescent="0.35">
      <c r="A320" t="s">
        <v>279</v>
      </c>
      <c r="E320" s="3" t="str">
        <f t="shared" si="6"/>
        <v>1.000000</v>
      </c>
      <c r="F320" s="2" t="str">
        <f t="shared" si="7"/>
        <v>1</v>
      </c>
      <c r="G320" s="6"/>
    </row>
    <row r="321" spans="1:14" x14ac:dyDescent="0.35">
      <c r="A321" t="s">
        <v>106</v>
      </c>
      <c r="E321" s="3" t="str">
        <f t="shared" si="6"/>
        <v>1.000000</v>
      </c>
      <c r="F321" s="2" t="str">
        <f t="shared" si="7"/>
        <v>1</v>
      </c>
      <c r="G321" s="6"/>
    </row>
    <row r="322" spans="1:14" x14ac:dyDescent="0.35">
      <c r="A322" t="s">
        <v>280</v>
      </c>
      <c r="E322" s="3" t="str">
        <f t="shared" si="6"/>
        <v>1.000000</v>
      </c>
      <c r="F322" s="2" t="str">
        <f t="shared" si="7"/>
        <v>1</v>
      </c>
      <c r="G322" s="6"/>
    </row>
    <row r="323" spans="1:14" x14ac:dyDescent="0.35">
      <c r="A323" t="s">
        <v>281</v>
      </c>
      <c r="E323" s="3" t="str">
        <f t="shared" si="6"/>
        <v>1.000000</v>
      </c>
      <c r="F323" s="2" t="str">
        <f t="shared" si="7"/>
        <v>1</v>
      </c>
      <c r="G323" s="6"/>
    </row>
    <row r="324" spans="1:14" x14ac:dyDescent="0.35">
      <c r="A324" t="s">
        <v>282</v>
      </c>
      <c r="E324" s="3" t="str">
        <f t="shared" si="6"/>
        <v>1.000000</v>
      </c>
      <c r="F324" s="2" t="str">
        <f t="shared" si="7"/>
        <v>1</v>
      </c>
      <c r="G324" s="6"/>
    </row>
    <row r="325" spans="1:14" x14ac:dyDescent="0.35">
      <c r="A325" t="s">
        <v>283</v>
      </c>
      <c r="E325" s="3" t="str">
        <f t="shared" si="6"/>
        <v>1.000000</v>
      </c>
      <c r="F325" s="2" t="str">
        <f t="shared" si="7"/>
        <v>1</v>
      </c>
      <c r="G325" s="6"/>
    </row>
    <row r="326" spans="1:14" x14ac:dyDescent="0.35">
      <c r="A326" t="s">
        <v>284</v>
      </c>
      <c r="E326" s="3" t="str">
        <f t="shared" si="6"/>
        <v>1.000000</v>
      </c>
      <c r="F326" s="2" t="str">
        <f t="shared" si="7"/>
        <v>1</v>
      </c>
      <c r="G326" s="6"/>
    </row>
    <row r="327" spans="1:14" x14ac:dyDescent="0.35">
      <c r="A327" t="s">
        <v>285</v>
      </c>
      <c r="E327" s="3" t="str">
        <f t="shared" si="6"/>
        <v>1.000000</v>
      </c>
      <c r="F327" s="2" t="str">
        <f t="shared" si="7"/>
        <v>1</v>
      </c>
      <c r="G327" s="6"/>
    </row>
    <row r="328" spans="1:14" x14ac:dyDescent="0.35">
      <c r="A328" t="s">
        <v>107</v>
      </c>
      <c r="E328" s="3" t="str">
        <f t="shared" si="6"/>
        <v>1.000000</v>
      </c>
      <c r="F328" s="2" t="str">
        <f t="shared" si="7"/>
        <v>1</v>
      </c>
      <c r="G328" s="6"/>
    </row>
    <row r="329" spans="1:14" x14ac:dyDescent="0.35">
      <c r="A329" t="s">
        <v>286</v>
      </c>
      <c r="E329" s="3" t="str">
        <f t="shared" si="6"/>
        <v>1.000000</v>
      </c>
      <c r="F329" s="2" t="str">
        <f t="shared" si="7"/>
        <v>1</v>
      </c>
      <c r="G329" s="6"/>
    </row>
    <row r="330" spans="1:14" x14ac:dyDescent="0.35">
      <c r="A330" t="s">
        <v>1039</v>
      </c>
      <c r="E330" s="3" t="str">
        <f t="shared" si="6"/>
        <v>1.000000</v>
      </c>
      <c r="F330" s="2" t="str">
        <f t="shared" si="7"/>
        <v>1</v>
      </c>
      <c r="G330" s="6"/>
    </row>
    <row r="331" spans="1:14" x14ac:dyDescent="0.35">
      <c r="A331" t="s">
        <v>287</v>
      </c>
      <c r="E331" s="4" t="str">
        <f t="shared" si="6"/>
        <v>1.000000</v>
      </c>
      <c r="F331" s="5" t="str">
        <f t="shared" si="7"/>
        <v>1</v>
      </c>
      <c r="G331" s="1">
        <f>SUM(F272:F331)</f>
        <v>0</v>
      </c>
    </row>
    <row r="332" spans="1:14" x14ac:dyDescent="0.35">
      <c r="A332" t="s">
        <v>288</v>
      </c>
      <c r="E332" s="3" t="str">
        <f t="shared" si="6"/>
        <v>1.000000</v>
      </c>
      <c r="F332" s="2" t="str">
        <f t="shared" si="7"/>
        <v>1</v>
      </c>
      <c r="G332" s="6"/>
      <c r="I332" t="s">
        <v>307</v>
      </c>
      <c r="L332" s="3"/>
      <c r="M332" s="3" t="str">
        <f t="shared" ref="M332:M368" si="8">RIGHT(I332,8)</f>
        <v>0.000000</v>
      </c>
      <c r="N332" s="2" t="str">
        <f t="shared" ref="N332:N368" si="9">LEFT(M332,1)</f>
        <v>0</v>
      </c>
    </row>
    <row r="333" spans="1:14" x14ac:dyDescent="0.35">
      <c r="A333" t="s">
        <v>1040</v>
      </c>
      <c r="E333" s="3" t="str">
        <f t="shared" ref="E333:E368" si="10">RIGHT(A333,8)</f>
        <v>1.000000</v>
      </c>
      <c r="F333" s="2" t="str">
        <f t="shared" ref="F333:F368" si="11">LEFT(E333,1)</f>
        <v>1</v>
      </c>
      <c r="G333" s="6"/>
      <c r="I333" t="s">
        <v>308</v>
      </c>
      <c r="L333" s="3"/>
      <c r="M333" s="3" t="str">
        <f t="shared" si="8"/>
        <v>0.000000</v>
      </c>
      <c r="N333" s="2" t="str">
        <f t="shared" si="9"/>
        <v>0</v>
      </c>
    </row>
    <row r="334" spans="1:14" x14ac:dyDescent="0.35">
      <c r="A334" t="s">
        <v>289</v>
      </c>
      <c r="E334" s="3" t="str">
        <f t="shared" si="10"/>
        <v>1.000000</v>
      </c>
      <c r="F334" s="2" t="str">
        <f t="shared" si="11"/>
        <v>1</v>
      </c>
      <c r="G334" s="6"/>
      <c r="I334" t="s">
        <v>309</v>
      </c>
      <c r="L334" s="3"/>
      <c r="M334" s="3" t="str">
        <f t="shared" si="8"/>
        <v>3.994376</v>
      </c>
      <c r="N334" s="2" t="str">
        <f t="shared" si="9"/>
        <v>3</v>
      </c>
    </row>
    <row r="335" spans="1:14" x14ac:dyDescent="0.35">
      <c r="A335" t="s">
        <v>290</v>
      </c>
      <c r="E335" s="3" t="str">
        <f t="shared" si="10"/>
        <v>1.000000</v>
      </c>
      <c r="F335" s="2" t="str">
        <f t="shared" si="11"/>
        <v>1</v>
      </c>
      <c r="G335" s="6"/>
      <c r="I335" t="s">
        <v>310</v>
      </c>
      <c r="L335" s="3"/>
      <c r="M335" s="3" t="str">
        <f t="shared" si="8"/>
        <v>8.000000</v>
      </c>
      <c r="N335" s="2" t="str">
        <f t="shared" si="9"/>
        <v>8</v>
      </c>
    </row>
    <row r="336" spans="1:14" x14ac:dyDescent="0.35">
      <c r="A336" t="s">
        <v>1041</v>
      </c>
      <c r="E336" s="3" t="str">
        <f t="shared" si="10"/>
        <v>0.000000</v>
      </c>
      <c r="F336" s="2" t="str">
        <f t="shared" si="11"/>
        <v>0</v>
      </c>
      <c r="G336" s="6"/>
      <c r="I336" t="s">
        <v>311</v>
      </c>
      <c r="L336" s="3"/>
      <c r="M336" s="3" t="str">
        <f t="shared" si="8"/>
        <v>6.753986</v>
      </c>
      <c r="N336" s="2" t="str">
        <f t="shared" si="9"/>
        <v>6</v>
      </c>
    </row>
    <row r="337" spans="1:14" x14ac:dyDescent="0.35">
      <c r="A337" t="s">
        <v>1042</v>
      </c>
      <c r="E337" s="3" t="str">
        <f t="shared" si="10"/>
        <v>0.000000</v>
      </c>
      <c r="F337" s="2" t="str">
        <f t="shared" si="11"/>
        <v>0</v>
      </c>
      <c r="G337" s="6"/>
      <c r="I337" t="s">
        <v>312</v>
      </c>
      <c r="L337" s="3"/>
      <c r="M337" s="3" t="str">
        <f t="shared" si="8"/>
        <v>0.273349</v>
      </c>
      <c r="N337" s="2" t="str">
        <f t="shared" si="9"/>
        <v>0</v>
      </c>
    </row>
    <row r="338" spans="1:14" x14ac:dyDescent="0.35">
      <c r="A338" t="s">
        <v>1043</v>
      </c>
      <c r="E338" s="3" t="str">
        <f t="shared" si="10"/>
        <v>0.000000</v>
      </c>
      <c r="F338" s="2" t="str">
        <f t="shared" si="11"/>
        <v>0</v>
      </c>
      <c r="G338" s="6"/>
      <c r="I338" t="s">
        <v>313</v>
      </c>
      <c r="L338" s="3"/>
      <c r="M338" s="3" t="str">
        <f t="shared" si="8"/>
        <v>7.397900</v>
      </c>
      <c r="N338" s="2" t="str">
        <f t="shared" si="9"/>
        <v>7</v>
      </c>
    </row>
    <row r="339" spans="1:14" x14ac:dyDescent="0.35">
      <c r="A339" t="s">
        <v>1044</v>
      </c>
      <c r="E339" s="3" t="str">
        <f t="shared" si="10"/>
        <v>0.000000</v>
      </c>
      <c r="F339" s="2" t="str">
        <f t="shared" si="11"/>
        <v>0</v>
      </c>
      <c r="G339" s="6"/>
      <c r="I339" t="s">
        <v>314</v>
      </c>
      <c r="L339" s="3"/>
      <c r="M339" s="3" t="str">
        <f t="shared" si="8"/>
        <v>7.397900</v>
      </c>
      <c r="N339" s="2" t="str">
        <f t="shared" si="9"/>
        <v>7</v>
      </c>
    </row>
    <row r="340" spans="1:14" x14ac:dyDescent="0.35">
      <c r="A340" t="s">
        <v>872</v>
      </c>
      <c r="E340" s="3" t="str">
        <f t="shared" si="10"/>
        <v>1.000000</v>
      </c>
      <c r="F340" s="2" t="str">
        <f t="shared" si="11"/>
        <v>1</v>
      </c>
      <c r="G340" s="6"/>
      <c r="I340" t="s">
        <v>315</v>
      </c>
      <c r="L340" s="3"/>
      <c r="M340" s="3" t="str">
        <f t="shared" si="8"/>
        <v>4.795799</v>
      </c>
      <c r="N340" s="2" t="str">
        <f t="shared" si="9"/>
        <v>4</v>
      </c>
    </row>
    <row r="341" spans="1:14" x14ac:dyDescent="0.35">
      <c r="A341" t="s">
        <v>291</v>
      </c>
      <c r="E341" s="3" t="str">
        <f t="shared" si="10"/>
        <v>1.000000</v>
      </c>
      <c r="F341" s="2" t="str">
        <f t="shared" si="11"/>
        <v>1</v>
      </c>
      <c r="G341" s="6"/>
      <c r="I341" t="s">
        <v>316</v>
      </c>
      <c r="L341" s="3"/>
      <c r="M341" s="3" t="str">
        <f t="shared" si="8"/>
        <v>0.000000</v>
      </c>
      <c r="N341" s="2" t="str">
        <f t="shared" si="9"/>
        <v>0</v>
      </c>
    </row>
    <row r="342" spans="1:14" x14ac:dyDescent="0.35">
      <c r="A342" t="s">
        <v>362</v>
      </c>
      <c r="E342" s="3" t="str">
        <f t="shared" si="10"/>
        <v>1.000000</v>
      </c>
      <c r="F342" s="2" t="str">
        <f t="shared" si="11"/>
        <v>1</v>
      </c>
      <c r="G342" s="6"/>
      <c r="I342" t="s">
        <v>317</v>
      </c>
      <c r="L342" s="3"/>
      <c r="M342" s="3" t="str">
        <f t="shared" si="8"/>
        <v>7.397900</v>
      </c>
      <c r="N342" s="2" t="str">
        <f t="shared" si="9"/>
        <v>7</v>
      </c>
    </row>
    <row r="343" spans="1:14" x14ac:dyDescent="0.35">
      <c r="A343" t="s">
        <v>298</v>
      </c>
      <c r="E343" s="3" t="str">
        <f t="shared" si="10"/>
        <v>1.000000</v>
      </c>
      <c r="F343" s="2" t="str">
        <f t="shared" si="11"/>
        <v>1</v>
      </c>
      <c r="G343" s="6"/>
      <c r="I343" t="s">
        <v>318</v>
      </c>
      <c r="L343" s="3"/>
      <c r="M343" s="3" t="str">
        <f t="shared" si="8"/>
        <v>4.795799</v>
      </c>
      <c r="N343" s="2" t="str">
        <f t="shared" si="9"/>
        <v>4</v>
      </c>
    </row>
    <row r="344" spans="1:14" x14ac:dyDescent="0.35">
      <c r="A344" t="s">
        <v>1045</v>
      </c>
      <c r="E344" s="3" t="str">
        <f t="shared" si="10"/>
        <v>0.000000</v>
      </c>
      <c r="F344" s="2" t="str">
        <f t="shared" si="11"/>
        <v>0</v>
      </c>
      <c r="G344" s="6"/>
      <c r="I344" t="s">
        <v>319</v>
      </c>
      <c r="L344" s="3"/>
      <c r="M344" s="3" t="str">
        <f t="shared" si="8"/>
        <v>2.193699</v>
      </c>
      <c r="N344" s="2" t="str">
        <f t="shared" si="9"/>
        <v>2</v>
      </c>
    </row>
    <row r="345" spans="1:14" x14ac:dyDescent="0.35">
      <c r="A345" t="s">
        <v>299</v>
      </c>
      <c r="E345" s="3" t="str">
        <f t="shared" si="10"/>
        <v>1.000000</v>
      </c>
      <c r="F345" s="2" t="str">
        <f t="shared" si="11"/>
        <v>1</v>
      </c>
      <c r="G345" s="6"/>
      <c r="I345" t="s">
        <v>320</v>
      </c>
      <c r="L345" s="3"/>
      <c r="M345" s="3" t="str">
        <f t="shared" si="8"/>
        <v>0.000000</v>
      </c>
      <c r="N345" s="2" t="str">
        <f t="shared" si="9"/>
        <v>0</v>
      </c>
    </row>
    <row r="346" spans="1:14" x14ac:dyDescent="0.35">
      <c r="A346" t="s">
        <v>300</v>
      </c>
      <c r="E346" s="3" t="str">
        <f t="shared" si="10"/>
        <v>1.000000</v>
      </c>
      <c r="F346" s="2" t="str">
        <f t="shared" si="11"/>
        <v>1</v>
      </c>
      <c r="G346" s="6"/>
      <c r="I346" t="s">
        <v>321</v>
      </c>
      <c r="L346" s="3"/>
      <c r="M346" s="3" t="str">
        <f t="shared" si="8"/>
        <v>1.207289</v>
      </c>
      <c r="N346" s="2" t="str">
        <f t="shared" si="9"/>
        <v>1</v>
      </c>
    </row>
    <row r="347" spans="1:14" x14ac:dyDescent="0.35">
      <c r="A347" t="s">
        <v>301</v>
      </c>
      <c r="E347" s="3" t="str">
        <f t="shared" si="10"/>
        <v>1.000000</v>
      </c>
      <c r="F347" s="2" t="str">
        <f t="shared" si="11"/>
        <v>1</v>
      </c>
      <c r="I347" t="s">
        <v>322</v>
      </c>
      <c r="M347" s="3" t="str">
        <f t="shared" si="8"/>
        <v>0.000000</v>
      </c>
      <c r="N347" s="2" t="str">
        <f t="shared" si="9"/>
        <v>0</v>
      </c>
    </row>
    <row r="348" spans="1:14" x14ac:dyDescent="0.35">
      <c r="A348" t="s">
        <v>1046</v>
      </c>
      <c r="E348" s="3" t="str">
        <f t="shared" si="10"/>
        <v>1.000000</v>
      </c>
      <c r="F348" s="2" t="str">
        <f t="shared" si="11"/>
        <v>1</v>
      </c>
      <c r="I348" t="s">
        <v>323</v>
      </c>
      <c r="M348" s="3" t="str">
        <f t="shared" si="8"/>
        <v>0.000000</v>
      </c>
      <c r="N348" s="2" t="str">
        <f t="shared" si="9"/>
        <v>0</v>
      </c>
    </row>
    <row r="349" spans="1:14" x14ac:dyDescent="0.35">
      <c r="A349" t="s">
        <v>111</v>
      </c>
      <c r="E349" s="3" t="str">
        <f t="shared" si="10"/>
        <v>1.000000</v>
      </c>
      <c r="F349" s="2" t="str">
        <f t="shared" si="11"/>
        <v>1</v>
      </c>
      <c r="I349" t="s">
        <v>324</v>
      </c>
      <c r="M349" s="3" t="str">
        <f t="shared" si="8"/>
        <v>0.000000</v>
      </c>
      <c r="N349" s="2" t="str">
        <f t="shared" si="9"/>
        <v>0</v>
      </c>
    </row>
    <row r="350" spans="1:14" x14ac:dyDescent="0.35">
      <c r="A350" t="s">
        <v>303</v>
      </c>
      <c r="E350" s="3" t="str">
        <f t="shared" si="10"/>
        <v>1.000000</v>
      </c>
      <c r="F350" s="2" t="str">
        <f t="shared" si="11"/>
        <v>1</v>
      </c>
      <c r="I350" t="s">
        <v>325</v>
      </c>
      <c r="M350" s="3" t="str">
        <f t="shared" si="8"/>
        <v>0.000000</v>
      </c>
      <c r="N350" s="2" t="str">
        <f t="shared" si="9"/>
        <v>0</v>
      </c>
    </row>
    <row r="351" spans="1:14" x14ac:dyDescent="0.35">
      <c r="A351" t="s">
        <v>392</v>
      </c>
      <c r="E351" s="3" t="str">
        <f t="shared" si="10"/>
        <v>1.000000</v>
      </c>
      <c r="F351" s="2" t="str">
        <f t="shared" si="11"/>
        <v>1</v>
      </c>
      <c r="I351" t="s">
        <v>326</v>
      </c>
      <c r="M351" s="3" t="str">
        <f t="shared" si="8"/>
        <v>7.397900</v>
      </c>
      <c r="N351" s="2" t="str">
        <f t="shared" si="9"/>
        <v>7</v>
      </c>
    </row>
    <row r="352" spans="1:14" x14ac:dyDescent="0.35">
      <c r="A352" t="s">
        <v>115</v>
      </c>
      <c r="E352" s="3" t="str">
        <f t="shared" si="10"/>
        <v>1.000000</v>
      </c>
      <c r="F352" s="2" t="str">
        <f t="shared" si="11"/>
        <v>1</v>
      </c>
      <c r="I352" t="s">
        <v>327</v>
      </c>
      <c r="M352" s="3" t="str">
        <f t="shared" si="8"/>
        <v>7.431339</v>
      </c>
      <c r="N352" s="2" t="str">
        <f t="shared" si="9"/>
        <v>7</v>
      </c>
    </row>
    <row r="353" spans="1:15" x14ac:dyDescent="0.35">
      <c r="A353" t="s">
        <v>116</v>
      </c>
      <c r="E353" s="3" t="str">
        <f t="shared" si="10"/>
        <v>1.000000</v>
      </c>
      <c r="F353" s="2" t="str">
        <f t="shared" si="11"/>
        <v>1</v>
      </c>
      <c r="I353" t="s">
        <v>328</v>
      </c>
      <c r="M353" s="3" t="str">
        <f t="shared" si="8"/>
        <v>3.440000</v>
      </c>
      <c r="N353" s="2" t="str">
        <f t="shared" si="9"/>
        <v>3</v>
      </c>
    </row>
    <row r="354" spans="1:15" x14ac:dyDescent="0.35">
      <c r="A354" t="s">
        <v>304</v>
      </c>
      <c r="E354" s="3" t="str">
        <f t="shared" si="10"/>
        <v>1.000000</v>
      </c>
      <c r="F354" s="2" t="str">
        <f t="shared" si="11"/>
        <v>1</v>
      </c>
      <c r="I354" t="s">
        <v>329</v>
      </c>
      <c r="M354" s="3" t="str">
        <f t="shared" si="8"/>
        <v>2.453000</v>
      </c>
      <c r="N354" s="2" t="str">
        <f t="shared" si="9"/>
        <v>2</v>
      </c>
    </row>
    <row r="355" spans="1:15" x14ac:dyDescent="0.35">
      <c r="A355" t="s">
        <v>305</v>
      </c>
      <c r="E355" s="3" t="str">
        <f t="shared" si="10"/>
        <v>1.000000</v>
      </c>
      <c r="F355" s="2" t="str">
        <f t="shared" si="11"/>
        <v>1</v>
      </c>
      <c r="I355" t="s">
        <v>330</v>
      </c>
      <c r="M355" s="3" t="str">
        <f t="shared" si="8"/>
        <v>7.710833</v>
      </c>
      <c r="N355" s="2" t="str">
        <f t="shared" si="9"/>
        <v>7</v>
      </c>
    </row>
    <row r="356" spans="1:15" x14ac:dyDescent="0.35">
      <c r="A356" t="s">
        <v>118</v>
      </c>
      <c r="E356" s="3" t="str">
        <f t="shared" si="10"/>
        <v>1.000000</v>
      </c>
      <c r="F356" s="2" t="str">
        <f t="shared" si="11"/>
        <v>1</v>
      </c>
      <c r="I356" t="s">
        <v>331</v>
      </c>
      <c r="M356" s="3" t="str">
        <f t="shared" si="8"/>
        <v>0.000000</v>
      </c>
      <c r="N356" s="2" t="str">
        <f t="shared" si="9"/>
        <v>0</v>
      </c>
    </row>
    <row r="357" spans="1:15" x14ac:dyDescent="0.35">
      <c r="A357" t="s">
        <v>306</v>
      </c>
      <c r="E357" s="3" t="str">
        <f t="shared" si="10"/>
        <v>1.000000</v>
      </c>
      <c r="F357" s="2" t="str">
        <f t="shared" si="11"/>
        <v>1</v>
      </c>
      <c r="I357" t="s">
        <v>332</v>
      </c>
      <c r="M357" s="3" t="str">
        <f t="shared" si="8"/>
        <v>0.000000</v>
      </c>
      <c r="N357" s="2" t="str">
        <f t="shared" si="9"/>
        <v>0</v>
      </c>
    </row>
    <row r="358" spans="1:15" x14ac:dyDescent="0.35">
      <c r="A358" t="s">
        <v>1047</v>
      </c>
      <c r="E358" s="3" t="str">
        <f t="shared" si="10"/>
        <v>1.000000</v>
      </c>
      <c r="F358" s="2" t="str">
        <f t="shared" si="11"/>
        <v>1</v>
      </c>
      <c r="I358" t="s">
        <v>333</v>
      </c>
      <c r="M358" s="3" t="str">
        <f t="shared" si="8"/>
        <v>8.180556</v>
      </c>
      <c r="N358" s="2" t="str">
        <f t="shared" si="9"/>
        <v>8</v>
      </c>
    </row>
    <row r="359" spans="1:15" x14ac:dyDescent="0.35">
      <c r="A359" t="s">
        <v>1048</v>
      </c>
      <c r="E359" s="3" t="str">
        <f t="shared" si="10"/>
        <v>0.000000</v>
      </c>
      <c r="F359" s="2" t="str">
        <f t="shared" si="11"/>
        <v>0</v>
      </c>
      <c r="I359" t="s">
        <v>334</v>
      </c>
      <c r="M359" s="3" t="str">
        <f t="shared" si="8"/>
        <v>6.347222</v>
      </c>
      <c r="N359" s="2" t="str">
        <f t="shared" si="9"/>
        <v>6</v>
      </c>
    </row>
    <row r="360" spans="1:15" x14ac:dyDescent="0.35">
      <c r="A360" t="s">
        <v>1049</v>
      </c>
      <c r="E360" s="3" t="str">
        <f t="shared" si="10"/>
        <v>0.000000</v>
      </c>
      <c r="F360" s="2" t="str">
        <f t="shared" si="11"/>
        <v>0</v>
      </c>
      <c r="I360" t="s">
        <v>335</v>
      </c>
      <c r="M360" s="3" t="str">
        <f t="shared" si="8"/>
        <v>0.000000</v>
      </c>
      <c r="N360" s="2" t="str">
        <f t="shared" si="9"/>
        <v>0</v>
      </c>
    </row>
    <row r="361" spans="1:15" x14ac:dyDescent="0.35">
      <c r="A361" t="s">
        <v>1050</v>
      </c>
      <c r="E361" s="3" t="str">
        <f t="shared" si="10"/>
        <v>0.000000</v>
      </c>
      <c r="F361" s="2" t="str">
        <f t="shared" si="11"/>
        <v>0</v>
      </c>
      <c r="I361" t="s">
        <v>336</v>
      </c>
      <c r="M361" s="3" t="str">
        <f t="shared" si="8"/>
        <v>0.000000</v>
      </c>
      <c r="N361" s="2" t="str">
        <f t="shared" si="9"/>
        <v>0</v>
      </c>
    </row>
    <row r="362" spans="1:15" x14ac:dyDescent="0.35">
      <c r="A362" t="s">
        <v>1051</v>
      </c>
      <c r="E362" s="3" t="str">
        <f t="shared" si="10"/>
        <v>3.590880</v>
      </c>
      <c r="F362" s="2" t="str">
        <f t="shared" si="11"/>
        <v>3</v>
      </c>
      <c r="I362" t="s">
        <v>337</v>
      </c>
      <c r="M362" s="3" t="str">
        <f t="shared" si="8"/>
        <v>0.000000</v>
      </c>
      <c r="N362" s="2" t="str">
        <f t="shared" si="9"/>
        <v>0</v>
      </c>
    </row>
    <row r="363" spans="1:15" x14ac:dyDescent="0.35">
      <c r="A363" t="s">
        <v>1052</v>
      </c>
      <c r="E363" s="3" t="str">
        <f t="shared" si="10"/>
        <v>0.364465</v>
      </c>
      <c r="F363" s="2" t="str">
        <f t="shared" si="11"/>
        <v>0</v>
      </c>
      <c r="I363" t="s">
        <v>338</v>
      </c>
      <c r="M363" s="3" t="str">
        <f t="shared" si="8"/>
        <v>6.347222</v>
      </c>
      <c r="N363" s="2" t="str">
        <f t="shared" si="9"/>
        <v>6</v>
      </c>
    </row>
    <row r="364" spans="1:15" x14ac:dyDescent="0.35">
      <c r="A364" t="s">
        <v>364</v>
      </c>
      <c r="E364" s="3" t="str">
        <f t="shared" si="10"/>
        <v>9.726651</v>
      </c>
      <c r="F364" s="2" t="str">
        <f t="shared" si="11"/>
        <v>9</v>
      </c>
      <c r="I364" t="s">
        <v>339</v>
      </c>
      <c r="M364" s="3" t="str">
        <f t="shared" si="8"/>
        <v>6.347222</v>
      </c>
      <c r="N364" s="2" t="str">
        <f t="shared" si="9"/>
        <v>6</v>
      </c>
    </row>
    <row r="365" spans="1:15" x14ac:dyDescent="0.35">
      <c r="A365" t="s">
        <v>327</v>
      </c>
      <c r="E365" s="3" t="str">
        <f t="shared" si="10"/>
        <v>7.431339</v>
      </c>
      <c r="F365" s="2" t="str">
        <f t="shared" si="11"/>
        <v>7</v>
      </c>
      <c r="I365" t="s">
        <v>340</v>
      </c>
      <c r="M365" s="3" t="str">
        <f t="shared" si="8"/>
        <v>4.982639</v>
      </c>
      <c r="N365" s="2" t="str">
        <f t="shared" si="9"/>
        <v>4</v>
      </c>
    </row>
    <row r="366" spans="1:15" x14ac:dyDescent="0.35">
      <c r="A366" t="s">
        <v>1053</v>
      </c>
      <c r="E366" s="3" t="str">
        <f t="shared" si="10"/>
        <v>0.000000</v>
      </c>
      <c r="F366" s="2" t="str">
        <f t="shared" si="11"/>
        <v>0</v>
      </c>
      <c r="I366" t="s">
        <v>341</v>
      </c>
      <c r="M366" s="3" t="str">
        <f t="shared" si="8"/>
        <v>0.000000</v>
      </c>
      <c r="N366" s="2" t="str">
        <f t="shared" si="9"/>
        <v>0</v>
      </c>
    </row>
    <row r="367" spans="1:15" x14ac:dyDescent="0.35">
      <c r="A367" t="s">
        <v>1054</v>
      </c>
      <c r="E367" s="3" t="str">
        <f t="shared" si="10"/>
        <v>1.171000</v>
      </c>
      <c r="F367" s="2" t="str">
        <f t="shared" si="11"/>
        <v>1</v>
      </c>
      <c r="I367" t="s">
        <v>342</v>
      </c>
      <c r="M367" s="3" t="str">
        <f t="shared" si="8"/>
        <v>0.000000</v>
      </c>
      <c r="N367" s="2" t="str">
        <f t="shared" si="9"/>
        <v>0</v>
      </c>
    </row>
    <row r="368" spans="1:15" x14ac:dyDescent="0.35">
      <c r="A368" t="s">
        <v>329</v>
      </c>
      <c r="E368" s="4" t="str">
        <f t="shared" si="10"/>
        <v>2.453000</v>
      </c>
      <c r="F368" s="5" t="str">
        <f t="shared" si="11"/>
        <v>2</v>
      </c>
      <c r="G368" s="1">
        <f>SUM(F332:F368)</f>
        <v>0</v>
      </c>
      <c r="I368" t="s">
        <v>343</v>
      </c>
      <c r="M368" s="3" t="str">
        <f t="shared" si="8"/>
        <v>0.000000</v>
      </c>
      <c r="N368" s="2" t="str">
        <f t="shared" si="9"/>
        <v>0</v>
      </c>
      <c r="O368">
        <f>SUM(N332:N368)</f>
        <v>0</v>
      </c>
    </row>
    <row r="369" spans="1:9" x14ac:dyDescent="0.35">
      <c r="A369" t="s">
        <v>330</v>
      </c>
      <c r="I369" t="s">
        <v>121</v>
      </c>
    </row>
    <row r="370" spans="1:9" x14ac:dyDescent="0.35">
      <c r="A370" t="s">
        <v>1055</v>
      </c>
      <c r="I370" t="s">
        <v>638</v>
      </c>
    </row>
    <row r="371" spans="1:9" x14ac:dyDescent="0.35">
      <c r="A371" t="s">
        <v>1056</v>
      </c>
    </row>
    <row r="372" spans="1:9" x14ac:dyDescent="0.35">
      <c r="A372" t="s">
        <v>368</v>
      </c>
    </row>
    <row r="373" spans="1:9" x14ac:dyDescent="0.35">
      <c r="A373" t="s">
        <v>394</v>
      </c>
    </row>
    <row r="374" spans="1:9" x14ac:dyDescent="0.35">
      <c r="A374" t="s">
        <v>1057</v>
      </c>
    </row>
    <row r="375" spans="1:9" x14ac:dyDescent="0.35">
      <c r="A375" t="s">
        <v>1058</v>
      </c>
    </row>
    <row r="376" spans="1:9" x14ac:dyDescent="0.35">
      <c r="A376" t="s">
        <v>1059</v>
      </c>
    </row>
    <row r="377" spans="1:9" x14ac:dyDescent="0.35">
      <c r="A377" t="s">
        <v>1060</v>
      </c>
    </row>
    <row r="378" spans="1:9" x14ac:dyDescent="0.35">
      <c r="A378" t="s">
        <v>1061</v>
      </c>
    </row>
    <row r="379" spans="1:9" x14ac:dyDescent="0.35">
      <c r="A379" t="s">
        <v>1062</v>
      </c>
    </row>
    <row r="380" spans="1:9" x14ac:dyDescent="0.35">
      <c r="A380" t="s">
        <v>1063</v>
      </c>
    </row>
    <row r="381" spans="1:9" x14ac:dyDescent="0.35">
      <c r="A381" t="s">
        <v>121</v>
      </c>
    </row>
    <row r="382" spans="1:9" x14ac:dyDescent="0.35">
      <c r="A382" t="s">
        <v>1064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443E7-022E-4976-9689-92AE9478100E}">
  <dimension ref="A1:N371"/>
  <sheetViews>
    <sheetView tabSelected="1" topLeftCell="A71" zoomScale="80" zoomScaleNormal="80" workbookViewId="0">
      <selection activeCell="A81" sqref="A81:XFD81"/>
    </sheetView>
  </sheetViews>
  <sheetFormatPr defaultRowHeight="14.5" x14ac:dyDescent="0.35"/>
  <sheetData>
    <row r="1" spans="1:1" x14ac:dyDescent="0.35">
      <c r="A1" t="s">
        <v>1847</v>
      </c>
    </row>
    <row r="3" spans="1:1" x14ac:dyDescent="0.35">
      <c r="A3" t="s">
        <v>0</v>
      </c>
    </row>
    <row r="4" spans="1:1" x14ac:dyDescent="0.35">
      <c r="A4" t="s">
        <v>1</v>
      </c>
    </row>
    <row r="5" spans="1:1" x14ac:dyDescent="0.35">
      <c r="A5" t="s">
        <v>2</v>
      </c>
    </row>
    <row r="6" spans="1:1" x14ac:dyDescent="0.35">
      <c r="A6" t="s">
        <v>3</v>
      </c>
    </row>
    <row r="8" spans="1:1" x14ac:dyDescent="0.35">
      <c r="A8" t="s">
        <v>4</v>
      </c>
    </row>
    <row r="9" spans="1:1" x14ac:dyDescent="0.35">
      <c r="A9" t="s">
        <v>5</v>
      </c>
    </row>
    <row r="10" spans="1:1" x14ac:dyDescent="0.35">
      <c r="A10" t="s">
        <v>6</v>
      </c>
    </row>
    <row r="12" spans="1:1" s="8" customFormat="1" x14ac:dyDescent="0.35">
      <c r="A12" s="8" t="s">
        <v>1848</v>
      </c>
    </row>
    <row r="13" spans="1:1" x14ac:dyDescent="0.35">
      <c r="A13" t="s">
        <v>1126</v>
      </c>
    </row>
    <row r="14" spans="1:1" x14ac:dyDescent="0.35">
      <c r="A14" t="s">
        <v>8</v>
      </c>
    </row>
    <row r="15" spans="1:1" x14ac:dyDescent="0.35">
      <c r="A15" t="s">
        <v>123</v>
      </c>
    </row>
    <row r="16" spans="1:1" x14ac:dyDescent="0.35">
      <c r="A16" t="s">
        <v>397</v>
      </c>
    </row>
    <row r="17" spans="1:1" x14ac:dyDescent="0.35">
      <c r="A17" t="s">
        <v>9</v>
      </c>
    </row>
    <row r="18" spans="1:1" x14ac:dyDescent="0.35">
      <c r="A18" t="s">
        <v>125</v>
      </c>
    </row>
    <row r="19" spans="1:1" x14ac:dyDescent="0.35">
      <c r="A19" t="s">
        <v>10</v>
      </c>
    </row>
    <row r="20" spans="1:1" x14ac:dyDescent="0.35">
      <c r="A20" t="s">
        <v>1823</v>
      </c>
    </row>
    <row r="21" spans="1:1" x14ac:dyDescent="0.35">
      <c r="A21" t="s">
        <v>11</v>
      </c>
    </row>
    <row r="22" spans="1:1" x14ac:dyDescent="0.35">
      <c r="A22" t="s">
        <v>1824</v>
      </c>
    </row>
    <row r="23" spans="1:1" x14ac:dyDescent="0.35">
      <c r="A23" t="s">
        <v>12</v>
      </c>
    </row>
    <row r="24" spans="1:1" x14ac:dyDescent="0.35">
      <c r="A24" t="s">
        <v>13</v>
      </c>
    </row>
    <row r="25" spans="1:1" x14ac:dyDescent="0.35">
      <c r="A25" t="s">
        <v>125</v>
      </c>
    </row>
    <row r="26" spans="1:1" x14ac:dyDescent="0.35">
      <c r="A26" t="s">
        <v>10</v>
      </c>
    </row>
    <row r="27" spans="1:1" x14ac:dyDescent="0.35">
      <c r="A27" t="s">
        <v>641</v>
      </c>
    </row>
    <row r="28" spans="1:1" x14ac:dyDescent="0.35">
      <c r="A28" t="s">
        <v>642</v>
      </c>
    </row>
    <row r="29" spans="1:1" x14ac:dyDescent="0.35">
      <c r="A29" t="s">
        <v>398</v>
      </c>
    </row>
    <row r="30" spans="1:1" x14ac:dyDescent="0.35">
      <c r="A30" t="s">
        <v>14</v>
      </c>
    </row>
    <row r="31" spans="1:1" x14ac:dyDescent="0.35">
      <c r="A31" t="s">
        <v>15</v>
      </c>
    </row>
    <row r="32" spans="1:1" x14ac:dyDescent="0.35">
      <c r="A32" t="s">
        <v>16</v>
      </c>
    </row>
    <row r="33" spans="1:1" x14ac:dyDescent="0.35">
      <c r="A33" t="s">
        <v>1849</v>
      </c>
    </row>
    <row r="35" spans="1:1" x14ac:dyDescent="0.35">
      <c r="A35" t="s">
        <v>17</v>
      </c>
    </row>
    <row r="36" spans="1:1" x14ac:dyDescent="0.35">
      <c r="A36" t="s">
        <v>18</v>
      </c>
    </row>
    <row r="38" spans="1:1" x14ac:dyDescent="0.35">
      <c r="A38" t="s">
        <v>1850</v>
      </c>
    </row>
    <row r="39" spans="1:1" x14ac:dyDescent="0.35">
      <c r="A39" t="s">
        <v>1851</v>
      </c>
    </row>
    <row r="40" spans="1:1" x14ac:dyDescent="0.35">
      <c r="A40" t="s">
        <v>1852</v>
      </c>
    </row>
    <row r="41" spans="1:1" x14ac:dyDescent="0.35">
      <c r="A41" t="s">
        <v>1853</v>
      </c>
    </row>
    <row r="42" spans="1:1" x14ac:dyDescent="0.35">
      <c r="A42" t="s">
        <v>1854</v>
      </c>
    </row>
    <row r="43" spans="1:1" x14ac:dyDescent="0.35">
      <c r="A43" t="s">
        <v>1855</v>
      </c>
    </row>
    <row r="44" spans="1:1" x14ac:dyDescent="0.35">
      <c r="A44" t="s">
        <v>1856</v>
      </c>
    </row>
    <row r="45" spans="1:1" x14ac:dyDescent="0.35">
      <c r="A45" t="s">
        <v>1857</v>
      </c>
    </row>
    <row r="46" spans="1:1" x14ac:dyDescent="0.35">
      <c r="A46" t="s">
        <v>1858</v>
      </c>
    </row>
    <row r="47" spans="1:1" x14ac:dyDescent="0.35">
      <c r="A47" t="s">
        <v>1859</v>
      </c>
    </row>
    <row r="48" spans="1:1" x14ac:dyDescent="0.35">
      <c r="A48" t="s">
        <v>1860</v>
      </c>
    </row>
    <row r="49" spans="1:1" x14ac:dyDescent="0.35">
      <c r="A49" t="s">
        <v>1861</v>
      </c>
    </row>
    <row r="50" spans="1:1" x14ac:dyDescent="0.35">
      <c r="A50" t="s">
        <v>1862</v>
      </c>
    </row>
    <row r="51" spans="1:1" x14ac:dyDescent="0.35">
      <c r="A51" t="s">
        <v>1863</v>
      </c>
    </row>
    <row r="52" spans="1:1" x14ac:dyDescent="0.35">
      <c r="A52" t="s">
        <v>1864</v>
      </c>
    </row>
    <row r="53" spans="1:1" x14ac:dyDescent="0.35">
      <c r="A53" t="s">
        <v>1865</v>
      </c>
    </row>
    <row r="54" spans="1:1" x14ac:dyDescent="0.35">
      <c r="A54" t="s">
        <v>1866</v>
      </c>
    </row>
    <row r="55" spans="1:1" x14ac:dyDescent="0.35">
      <c r="A55" t="s">
        <v>1867</v>
      </c>
    </row>
    <row r="56" spans="1:1" x14ac:dyDescent="0.35">
      <c r="A56" t="s">
        <v>1868</v>
      </c>
    </row>
    <row r="57" spans="1:1" x14ac:dyDescent="0.35">
      <c r="A57" t="s">
        <v>1869</v>
      </c>
    </row>
    <row r="58" spans="1:1" x14ac:dyDescent="0.35">
      <c r="A58" t="s">
        <v>1870</v>
      </c>
    </row>
    <row r="60" spans="1:1" x14ac:dyDescent="0.35">
      <c r="A60" t="s">
        <v>1871</v>
      </c>
    </row>
    <row r="61" spans="1:1" x14ac:dyDescent="0.35">
      <c r="A61" t="s">
        <v>1872</v>
      </c>
    </row>
    <row r="62" spans="1:1" x14ac:dyDescent="0.35">
      <c r="A62" t="s">
        <v>1406</v>
      </c>
    </row>
    <row r="63" spans="1:1" x14ac:dyDescent="0.35">
      <c r="A63" t="s">
        <v>1873</v>
      </c>
    </row>
    <row r="64" spans="1:1" x14ac:dyDescent="0.35">
      <c r="A64" t="s">
        <v>1874</v>
      </c>
    </row>
    <row r="65" spans="1:11" x14ac:dyDescent="0.35">
      <c r="A65" t="s">
        <v>1875</v>
      </c>
    </row>
    <row r="66" spans="1:11" x14ac:dyDescent="0.35">
      <c r="A66" t="s">
        <v>1876</v>
      </c>
    </row>
    <row r="68" spans="1:11" x14ac:dyDescent="0.35">
      <c r="A68" t="s">
        <v>20</v>
      </c>
    </row>
    <row r="69" spans="1:11" x14ac:dyDescent="0.35">
      <c r="A69" t="s">
        <v>1877</v>
      </c>
    </row>
    <row r="70" spans="1:11" x14ac:dyDescent="0.35">
      <c r="A70" t="s">
        <v>21</v>
      </c>
    </row>
    <row r="71" spans="1:11" x14ac:dyDescent="0.35">
      <c r="A71" t="s">
        <v>1878</v>
      </c>
    </row>
    <row r="72" spans="1:11" x14ac:dyDescent="0.35">
      <c r="A72" t="s">
        <v>1879</v>
      </c>
    </row>
    <row r="73" spans="1:11" x14ac:dyDescent="0.35">
      <c r="A73" t="s">
        <v>22</v>
      </c>
    </row>
    <row r="74" spans="1:11" x14ac:dyDescent="0.35">
      <c r="A74" t="s">
        <v>23</v>
      </c>
    </row>
    <row r="75" spans="1:11" x14ac:dyDescent="0.35">
      <c r="A75" t="s">
        <v>1880</v>
      </c>
    </row>
    <row r="77" spans="1:11" x14ac:dyDescent="0.35">
      <c r="A77" t="s">
        <v>1881</v>
      </c>
    </row>
    <row r="78" spans="1:11" x14ac:dyDescent="0.35">
      <c r="G78" s="6"/>
    </row>
    <row r="79" spans="1:11" x14ac:dyDescent="0.35">
      <c r="A79" t="s">
        <v>2030</v>
      </c>
      <c r="E79" s="3"/>
      <c r="F79" s="2"/>
      <c r="G79" s="6"/>
    </row>
    <row r="80" spans="1:11" x14ac:dyDescent="0.35">
      <c r="A80" t="s">
        <v>1882</v>
      </c>
      <c r="E80" s="3"/>
      <c r="F80" s="2"/>
      <c r="G80" s="6"/>
      <c r="I80" s="7"/>
      <c r="J80" s="7"/>
      <c r="K80" s="7"/>
    </row>
    <row r="81" spans="1:7" s="8" customFormat="1" x14ac:dyDescent="0.35">
      <c r="A81" s="8" t="s">
        <v>1883</v>
      </c>
      <c r="E81" s="10"/>
      <c r="F81" s="11"/>
      <c r="G81" s="9"/>
    </row>
    <row r="82" spans="1:7" x14ac:dyDescent="0.35">
      <c r="A82" t="s">
        <v>1884</v>
      </c>
      <c r="E82" s="3"/>
      <c r="F82" s="2"/>
      <c r="G82" s="6"/>
    </row>
    <row r="83" spans="1:7" x14ac:dyDescent="0.35">
      <c r="E83" s="3"/>
      <c r="F83" s="2"/>
      <c r="G83" s="6"/>
    </row>
    <row r="84" spans="1:7" x14ac:dyDescent="0.35">
      <c r="A84" t="s">
        <v>24</v>
      </c>
      <c r="E84" s="3"/>
      <c r="F84" s="2"/>
      <c r="G84" s="6"/>
    </row>
    <row r="85" spans="1:7" x14ac:dyDescent="0.35">
      <c r="A85" t="s">
        <v>25</v>
      </c>
      <c r="E85" s="3"/>
      <c r="F85" s="2"/>
      <c r="G85" s="6"/>
    </row>
    <row r="86" spans="1:7" x14ac:dyDescent="0.35">
      <c r="A86" t="s">
        <v>1180</v>
      </c>
      <c r="E86" s="3"/>
      <c r="F86" s="2"/>
      <c r="G86" s="6"/>
    </row>
    <row r="87" spans="1:7" x14ac:dyDescent="0.35">
      <c r="A87" t="s">
        <v>1885</v>
      </c>
      <c r="E87" s="3"/>
      <c r="F87" s="2"/>
      <c r="G87" s="6"/>
    </row>
    <row r="88" spans="1:7" x14ac:dyDescent="0.35">
      <c r="A88" t="s">
        <v>1682</v>
      </c>
      <c r="E88" s="3"/>
      <c r="F88" s="2"/>
      <c r="G88" s="6"/>
    </row>
    <row r="89" spans="1:7" x14ac:dyDescent="0.35">
      <c r="A89" t="s">
        <v>1181</v>
      </c>
      <c r="E89" s="3"/>
      <c r="F89" s="2"/>
      <c r="G89" s="6"/>
    </row>
    <row r="90" spans="1:7" x14ac:dyDescent="0.35">
      <c r="A90" t="s">
        <v>138</v>
      </c>
      <c r="E90" s="3"/>
      <c r="F90" s="2"/>
      <c r="G90" s="6"/>
    </row>
    <row r="91" spans="1:7" x14ac:dyDescent="0.35">
      <c r="A91" t="s">
        <v>1074</v>
      </c>
      <c r="E91" s="3"/>
      <c r="F91" s="2"/>
      <c r="G91" s="6"/>
    </row>
    <row r="92" spans="1:7" x14ac:dyDescent="0.35">
      <c r="A92" t="s">
        <v>1886</v>
      </c>
      <c r="E92" s="3"/>
      <c r="F92" s="2"/>
      <c r="G92" s="6"/>
    </row>
    <row r="93" spans="1:7" x14ac:dyDescent="0.35">
      <c r="A93" t="s">
        <v>1887</v>
      </c>
      <c r="E93" s="3"/>
      <c r="F93" s="2"/>
      <c r="G93" s="6"/>
    </row>
    <row r="94" spans="1:7" x14ac:dyDescent="0.35">
      <c r="A94" t="s">
        <v>1888</v>
      </c>
      <c r="E94" s="3"/>
      <c r="F94" s="2"/>
      <c r="G94" s="6"/>
    </row>
    <row r="95" spans="1:7" x14ac:dyDescent="0.35">
      <c r="A95" t="s">
        <v>1889</v>
      </c>
      <c r="E95" s="3"/>
      <c r="F95" s="2"/>
      <c r="G95" s="6"/>
    </row>
    <row r="96" spans="1:7" x14ac:dyDescent="0.35">
      <c r="A96" t="s">
        <v>1076</v>
      </c>
      <c r="E96" s="3"/>
      <c r="F96" s="2"/>
      <c r="G96" s="6"/>
    </row>
    <row r="97" spans="1:7" x14ac:dyDescent="0.35">
      <c r="A97" t="s">
        <v>1686</v>
      </c>
      <c r="E97" s="3"/>
      <c r="F97" s="2"/>
      <c r="G97" s="6"/>
    </row>
    <row r="98" spans="1:7" x14ac:dyDescent="0.35">
      <c r="A98" t="s">
        <v>1890</v>
      </c>
      <c r="E98" s="3"/>
      <c r="F98" s="2"/>
      <c r="G98" s="6"/>
    </row>
    <row r="99" spans="1:7" x14ac:dyDescent="0.35">
      <c r="A99" t="s">
        <v>1891</v>
      </c>
      <c r="E99" s="3"/>
      <c r="F99" s="2"/>
      <c r="G99" s="6"/>
    </row>
    <row r="100" spans="1:7" x14ac:dyDescent="0.35">
      <c r="A100" t="s">
        <v>1689</v>
      </c>
      <c r="E100" s="3"/>
      <c r="F100" s="2"/>
      <c r="G100" s="6"/>
    </row>
    <row r="101" spans="1:7" x14ac:dyDescent="0.35">
      <c r="A101" t="s">
        <v>371</v>
      </c>
      <c r="E101" s="3"/>
      <c r="F101" s="2"/>
      <c r="G101" s="6"/>
    </row>
    <row r="102" spans="1:7" x14ac:dyDescent="0.35">
      <c r="A102" t="s">
        <v>1428</v>
      </c>
      <c r="E102" s="3"/>
      <c r="F102" s="2"/>
      <c r="G102" s="6"/>
    </row>
    <row r="103" spans="1:7" x14ac:dyDescent="0.35">
      <c r="A103" t="s">
        <v>1892</v>
      </c>
      <c r="E103" s="3"/>
      <c r="F103" s="2"/>
      <c r="G103" s="6"/>
    </row>
    <row r="104" spans="1:7" x14ac:dyDescent="0.35">
      <c r="A104" t="s">
        <v>1893</v>
      </c>
      <c r="E104" s="3"/>
      <c r="F104" s="2"/>
      <c r="G104" s="6"/>
    </row>
    <row r="105" spans="1:7" x14ac:dyDescent="0.35">
      <c r="A105" t="s">
        <v>1894</v>
      </c>
      <c r="E105" s="3"/>
      <c r="F105" s="2"/>
      <c r="G105" s="6"/>
    </row>
    <row r="106" spans="1:7" x14ac:dyDescent="0.35">
      <c r="A106" t="s">
        <v>1895</v>
      </c>
      <c r="E106" s="3"/>
      <c r="F106" s="2"/>
      <c r="G106" s="6"/>
    </row>
    <row r="107" spans="1:7" x14ac:dyDescent="0.35">
      <c r="A107" t="s">
        <v>1692</v>
      </c>
      <c r="E107" s="3"/>
      <c r="F107" s="2"/>
      <c r="G107" s="6"/>
    </row>
    <row r="108" spans="1:7" x14ac:dyDescent="0.35">
      <c r="A108" t="s">
        <v>1896</v>
      </c>
      <c r="E108" s="3"/>
      <c r="F108" s="2"/>
      <c r="G108" s="6"/>
    </row>
    <row r="109" spans="1:7" x14ac:dyDescent="0.35">
      <c r="A109" t="s">
        <v>1897</v>
      </c>
      <c r="E109" s="3"/>
      <c r="F109" s="2"/>
      <c r="G109" s="6"/>
    </row>
    <row r="110" spans="1:7" x14ac:dyDescent="0.35">
      <c r="A110" t="s">
        <v>696</v>
      </c>
      <c r="E110" s="3"/>
      <c r="F110" s="2"/>
      <c r="G110" s="6"/>
    </row>
    <row r="111" spans="1:7" x14ac:dyDescent="0.35">
      <c r="A111" t="s">
        <v>1898</v>
      </c>
      <c r="E111" s="3"/>
      <c r="F111" s="2"/>
      <c r="G111" s="6"/>
    </row>
    <row r="112" spans="1:7" x14ac:dyDescent="0.35">
      <c r="A112" t="s">
        <v>454</v>
      </c>
      <c r="E112" s="3"/>
      <c r="F112" s="2"/>
      <c r="G112" s="6"/>
    </row>
    <row r="113" spans="1:7" x14ac:dyDescent="0.35">
      <c r="A113" t="s">
        <v>456</v>
      </c>
      <c r="E113" s="3"/>
      <c r="F113" s="2"/>
      <c r="G113" s="6"/>
    </row>
    <row r="114" spans="1:7" x14ac:dyDescent="0.35">
      <c r="A114" t="s">
        <v>1899</v>
      </c>
      <c r="E114" s="3"/>
      <c r="F114" s="2"/>
      <c r="G114" s="6"/>
    </row>
    <row r="115" spans="1:7" x14ac:dyDescent="0.35">
      <c r="A115" t="s">
        <v>702</v>
      </c>
      <c r="E115" s="3"/>
      <c r="F115" s="2"/>
      <c r="G115" s="6"/>
    </row>
    <row r="116" spans="1:7" x14ac:dyDescent="0.35">
      <c r="A116" t="s">
        <v>1900</v>
      </c>
      <c r="E116" s="3"/>
      <c r="F116" s="2"/>
      <c r="G116" s="6"/>
    </row>
    <row r="117" spans="1:7" x14ac:dyDescent="0.35">
      <c r="A117" t="s">
        <v>1901</v>
      </c>
      <c r="E117" s="3"/>
      <c r="F117" s="2"/>
      <c r="G117" s="6"/>
    </row>
    <row r="118" spans="1:7" x14ac:dyDescent="0.35">
      <c r="A118" t="s">
        <v>1079</v>
      </c>
      <c r="E118" s="3"/>
      <c r="F118" s="2"/>
      <c r="G118" s="6"/>
    </row>
    <row r="119" spans="1:7" x14ac:dyDescent="0.35">
      <c r="A119" t="s">
        <v>1902</v>
      </c>
      <c r="E119" s="3"/>
      <c r="F119" s="2"/>
      <c r="G119" s="6"/>
    </row>
    <row r="120" spans="1:7" x14ac:dyDescent="0.35">
      <c r="A120" t="s">
        <v>1699</v>
      </c>
      <c r="E120" s="3"/>
      <c r="F120" s="2"/>
      <c r="G120" s="6"/>
    </row>
    <row r="121" spans="1:7" x14ac:dyDescent="0.35">
      <c r="A121" t="s">
        <v>1440</v>
      </c>
      <c r="E121" s="3"/>
      <c r="F121" s="2"/>
      <c r="G121" s="6"/>
    </row>
    <row r="122" spans="1:7" x14ac:dyDescent="0.35">
      <c r="A122" t="s">
        <v>1903</v>
      </c>
      <c r="E122" s="3"/>
      <c r="F122" s="2"/>
      <c r="G122" s="6"/>
    </row>
    <row r="123" spans="1:7" x14ac:dyDescent="0.35">
      <c r="A123" t="s">
        <v>1442</v>
      </c>
      <c r="E123" s="3"/>
      <c r="F123" s="2"/>
      <c r="G123" s="6"/>
    </row>
    <row r="124" spans="1:7" x14ac:dyDescent="0.35">
      <c r="A124" t="s">
        <v>1904</v>
      </c>
      <c r="E124" s="3"/>
      <c r="F124" s="2"/>
      <c r="G124" s="6"/>
    </row>
    <row r="125" spans="1:7" x14ac:dyDescent="0.35">
      <c r="A125" t="s">
        <v>1905</v>
      </c>
      <c r="E125" s="3"/>
      <c r="F125" s="2"/>
      <c r="G125" s="6"/>
    </row>
    <row r="126" spans="1:7" x14ac:dyDescent="0.35">
      <c r="A126" t="s">
        <v>1445</v>
      </c>
      <c r="E126" s="3"/>
      <c r="F126" s="2"/>
      <c r="G126" s="6"/>
    </row>
    <row r="127" spans="1:7" x14ac:dyDescent="0.35">
      <c r="A127" t="s">
        <v>471</v>
      </c>
      <c r="E127" s="3"/>
      <c r="F127" s="2"/>
      <c r="G127" s="6"/>
    </row>
    <row r="128" spans="1:7" x14ac:dyDescent="0.35">
      <c r="A128" t="s">
        <v>1906</v>
      </c>
      <c r="E128" s="3"/>
      <c r="F128" s="2"/>
      <c r="G128" s="6"/>
    </row>
    <row r="129" spans="1:7" x14ac:dyDescent="0.35">
      <c r="A129" t="s">
        <v>1702</v>
      </c>
      <c r="E129" s="3"/>
      <c r="F129" s="2"/>
      <c r="G129" s="6"/>
    </row>
    <row r="130" spans="1:7" x14ac:dyDescent="0.35">
      <c r="A130" t="s">
        <v>1907</v>
      </c>
      <c r="E130" s="3"/>
      <c r="F130" s="2"/>
      <c r="G130" s="6"/>
    </row>
    <row r="131" spans="1:7" x14ac:dyDescent="0.35">
      <c r="A131" t="s">
        <v>1908</v>
      </c>
      <c r="E131" s="3"/>
      <c r="F131" s="2"/>
      <c r="G131" s="6"/>
    </row>
    <row r="132" spans="1:7" x14ac:dyDescent="0.35">
      <c r="A132" t="s">
        <v>474</v>
      </c>
      <c r="E132" s="3"/>
      <c r="F132" s="2"/>
      <c r="G132" s="6"/>
    </row>
    <row r="133" spans="1:7" x14ac:dyDescent="0.35">
      <c r="A133" t="s">
        <v>1450</v>
      </c>
      <c r="E133" s="3"/>
      <c r="F133" s="2"/>
      <c r="G133" s="6"/>
    </row>
    <row r="134" spans="1:7" x14ac:dyDescent="0.35">
      <c r="A134" t="s">
        <v>1451</v>
      </c>
      <c r="E134" s="3"/>
      <c r="F134" s="2"/>
      <c r="G134" s="6"/>
    </row>
    <row r="135" spans="1:7" x14ac:dyDescent="0.35">
      <c r="A135" t="s">
        <v>477</v>
      </c>
      <c r="E135" s="3"/>
      <c r="F135" s="2"/>
      <c r="G135" s="6"/>
    </row>
    <row r="136" spans="1:7" x14ac:dyDescent="0.35">
      <c r="A136" t="s">
        <v>1706</v>
      </c>
      <c r="E136" s="3"/>
      <c r="F136" s="2"/>
      <c r="G136" s="6"/>
    </row>
    <row r="137" spans="1:7" x14ac:dyDescent="0.35">
      <c r="A137" t="s">
        <v>34</v>
      </c>
      <c r="E137" s="3"/>
      <c r="F137" s="2"/>
      <c r="G137" s="6"/>
    </row>
    <row r="138" spans="1:7" x14ac:dyDescent="0.35">
      <c r="A138" t="s">
        <v>1909</v>
      </c>
      <c r="E138" s="3"/>
      <c r="F138" s="2"/>
      <c r="G138" s="6"/>
    </row>
    <row r="139" spans="1:7" x14ac:dyDescent="0.35">
      <c r="A139" t="s">
        <v>1910</v>
      </c>
      <c r="E139" s="3"/>
      <c r="F139" s="2"/>
      <c r="G139" s="6"/>
    </row>
    <row r="140" spans="1:7" x14ac:dyDescent="0.35">
      <c r="A140" t="s">
        <v>480</v>
      </c>
      <c r="E140" s="3"/>
      <c r="F140" s="2"/>
      <c r="G140" s="6"/>
    </row>
    <row r="141" spans="1:7" x14ac:dyDescent="0.35">
      <c r="A141" t="s">
        <v>1911</v>
      </c>
      <c r="E141" s="3"/>
      <c r="F141" s="2"/>
      <c r="G141" s="6"/>
    </row>
    <row r="142" spans="1:7" x14ac:dyDescent="0.35">
      <c r="A142" t="s">
        <v>720</v>
      </c>
      <c r="E142" s="3"/>
      <c r="F142" s="2"/>
      <c r="G142" s="6"/>
    </row>
    <row r="143" spans="1:7" x14ac:dyDescent="0.35">
      <c r="A143" t="s">
        <v>1912</v>
      </c>
      <c r="E143" s="3"/>
      <c r="F143" s="2"/>
      <c r="G143" s="6"/>
    </row>
    <row r="144" spans="1:7" x14ac:dyDescent="0.35">
      <c r="A144" t="s">
        <v>1913</v>
      </c>
      <c r="E144" s="3"/>
      <c r="F144" s="2"/>
      <c r="G144" s="6"/>
    </row>
    <row r="145" spans="1:7" x14ac:dyDescent="0.35">
      <c r="A145" t="s">
        <v>1914</v>
      </c>
      <c r="E145" s="3"/>
      <c r="F145" s="2"/>
      <c r="G145" s="6"/>
    </row>
    <row r="146" spans="1:7" x14ac:dyDescent="0.35">
      <c r="A146" t="s">
        <v>485</v>
      </c>
      <c r="E146" s="3"/>
      <c r="F146" s="2"/>
      <c r="G146" s="6"/>
    </row>
    <row r="147" spans="1:7" x14ac:dyDescent="0.35">
      <c r="A147" t="s">
        <v>1915</v>
      </c>
      <c r="E147" s="3"/>
      <c r="F147" s="2"/>
      <c r="G147" s="6"/>
    </row>
    <row r="148" spans="1:7" x14ac:dyDescent="0.35">
      <c r="A148" t="s">
        <v>1916</v>
      </c>
      <c r="E148" s="3"/>
      <c r="F148" s="2"/>
      <c r="G148" s="6"/>
    </row>
    <row r="149" spans="1:7" x14ac:dyDescent="0.35">
      <c r="A149" t="s">
        <v>1917</v>
      </c>
      <c r="E149" s="3"/>
      <c r="F149" s="2"/>
      <c r="G149" s="6"/>
    </row>
    <row r="150" spans="1:7" x14ac:dyDescent="0.35">
      <c r="A150" t="s">
        <v>1717</v>
      </c>
      <c r="E150" s="3"/>
      <c r="F150" s="2"/>
      <c r="G150" s="6"/>
    </row>
    <row r="151" spans="1:7" x14ac:dyDescent="0.35">
      <c r="A151" t="s">
        <v>1918</v>
      </c>
      <c r="E151" s="3"/>
      <c r="F151" s="2"/>
      <c r="G151" s="6"/>
    </row>
    <row r="152" spans="1:7" x14ac:dyDescent="0.35">
      <c r="A152" t="s">
        <v>1219</v>
      </c>
      <c r="E152" s="3"/>
      <c r="F152" s="2"/>
      <c r="G152" s="6"/>
    </row>
    <row r="153" spans="1:7" x14ac:dyDescent="0.35">
      <c r="A153" t="s">
        <v>1919</v>
      </c>
      <c r="E153" s="3"/>
      <c r="F153" s="2"/>
      <c r="G153" s="6"/>
    </row>
    <row r="154" spans="1:7" x14ac:dyDescent="0.35">
      <c r="A154" t="s">
        <v>1920</v>
      </c>
      <c r="E154" s="3"/>
      <c r="F154" s="2"/>
      <c r="G154" s="6"/>
    </row>
    <row r="155" spans="1:7" x14ac:dyDescent="0.35">
      <c r="A155" t="s">
        <v>1921</v>
      </c>
      <c r="E155" s="3"/>
      <c r="F155" s="2"/>
      <c r="G155" s="6"/>
    </row>
    <row r="156" spans="1:7" x14ac:dyDescent="0.35">
      <c r="A156" t="s">
        <v>492</v>
      </c>
      <c r="E156" s="3"/>
      <c r="F156" s="2"/>
      <c r="G156" s="6"/>
    </row>
    <row r="157" spans="1:7" x14ac:dyDescent="0.35">
      <c r="A157" t="s">
        <v>1922</v>
      </c>
      <c r="E157" s="3"/>
      <c r="F157" s="2"/>
      <c r="G157" s="6"/>
    </row>
    <row r="158" spans="1:7" x14ac:dyDescent="0.35">
      <c r="A158" t="s">
        <v>1923</v>
      </c>
      <c r="E158" s="3"/>
      <c r="F158" s="2"/>
      <c r="G158" s="6"/>
    </row>
    <row r="159" spans="1:7" x14ac:dyDescent="0.35">
      <c r="A159" t="s">
        <v>1721</v>
      </c>
      <c r="E159" s="3"/>
      <c r="F159" s="2"/>
      <c r="G159" s="6"/>
    </row>
    <row r="160" spans="1:7" x14ac:dyDescent="0.35">
      <c r="A160" t="s">
        <v>1924</v>
      </c>
      <c r="E160" s="3"/>
      <c r="F160" s="2"/>
      <c r="G160" s="6"/>
    </row>
    <row r="161" spans="1:7" x14ac:dyDescent="0.35">
      <c r="A161" t="s">
        <v>1925</v>
      </c>
      <c r="E161" s="3"/>
      <c r="F161" s="2"/>
      <c r="G161" s="6"/>
    </row>
    <row r="162" spans="1:7" x14ac:dyDescent="0.35">
      <c r="A162" t="s">
        <v>1926</v>
      </c>
      <c r="E162" s="3"/>
      <c r="F162" s="2"/>
      <c r="G162" s="6"/>
    </row>
    <row r="163" spans="1:7" x14ac:dyDescent="0.35">
      <c r="A163" t="s">
        <v>1927</v>
      </c>
      <c r="E163" s="3"/>
      <c r="F163" s="2"/>
      <c r="G163" s="6"/>
    </row>
    <row r="164" spans="1:7" x14ac:dyDescent="0.35">
      <c r="A164" t="s">
        <v>1726</v>
      </c>
      <c r="E164" s="3"/>
      <c r="F164" s="2"/>
      <c r="G164" s="6"/>
    </row>
    <row r="165" spans="1:7" x14ac:dyDescent="0.35">
      <c r="A165" t="s">
        <v>1928</v>
      </c>
      <c r="E165" s="3"/>
      <c r="F165" s="2"/>
      <c r="G165" s="6"/>
    </row>
    <row r="166" spans="1:7" x14ac:dyDescent="0.35">
      <c r="A166" t="s">
        <v>1929</v>
      </c>
      <c r="E166" s="3"/>
      <c r="F166" s="2"/>
      <c r="G166" s="6"/>
    </row>
    <row r="167" spans="1:7" x14ac:dyDescent="0.35">
      <c r="A167" t="s">
        <v>1490</v>
      </c>
      <c r="E167" s="3"/>
      <c r="F167" s="2"/>
      <c r="G167" s="6"/>
    </row>
    <row r="168" spans="1:7" x14ac:dyDescent="0.35">
      <c r="A168" t="s">
        <v>1930</v>
      </c>
      <c r="E168" s="3"/>
      <c r="F168" s="2"/>
      <c r="G168" s="6"/>
    </row>
    <row r="169" spans="1:7" x14ac:dyDescent="0.35">
      <c r="A169" t="s">
        <v>1931</v>
      </c>
      <c r="E169" s="3"/>
      <c r="F169" s="2"/>
      <c r="G169" s="6"/>
    </row>
    <row r="170" spans="1:7" x14ac:dyDescent="0.35">
      <c r="A170" t="s">
        <v>1932</v>
      </c>
      <c r="E170" s="3"/>
      <c r="F170" s="2"/>
      <c r="G170" s="6"/>
    </row>
    <row r="171" spans="1:7" x14ac:dyDescent="0.35">
      <c r="A171" t="s">
        <v>1933</v>
      </c>
      <c r="E171" s="3"/>
      <c r="F171" s="2"/>
      <c r="G171" s="6"/>
    </row>
    <row r="172" spans="1:7" x14ac:dyDescent="0.35">
      <c r="A172" t="s">
        <v>1934</v>
      </c>
      <c r="E172" s="3"/>
      <c r="F172" s="2"/>
      <c r="G172" s="6"/>
    </row>
    <row r="173" spans="1:7" x14ac:dyDescent="0.35">
      <c r="A173" t="s">
        <v>1935</v>
      </c>
      <c r="E173" s="3"/>
      <c r="F173" s="2"/>
      <c r="G173" s="6"/>
    </row>
    <row r="174" spans="1:7" x14ac:dyDescent="0.35">
      <c r="A174" t="s">
        <v>1737</v>
      </c>
      <c r="E174" s="3"/>
      <c r="F174" s="2"/>
      <c r="G174" s="6"/>
    </row>
    <row r="175" spans="1:7" x14ac:dyDescent="0.35">
      <c r="A175" t="s">
        <v>516</v>
      </c>
      <c r="E175" s="3"/>
      <c r="F175" s="2"/>
      <c r="G175" s="6"/>
    </row>
    <row r="176" spans="1:7" x14ac:dyDescent="0.35">
      <c r="A176" t="s">
        <v>1936</v>
      </c>
      <c r="E176" s="3"/>
      <c r="F176" s="2"/>
      <c r="G176" s="6"/>
    </row>
    <row r="177" spans="1:7" x14ac:dyDescent="0.35">
      <c r="A177" t="s">
        <v>1937</v>
      </c>
      <c r="E177" s="3"/>
      <c r="F177" s="2"/>
      <c r="G177" s="6"/>
    </row>
    <row r="178" spans="1:7" x14ac:dyDescent="0.35">
      <c r="A178" t="s">
        <v>1938</v>
      </c>
      <c r="E178" s="3"/>
      <c r="F178" s="2"/>
      <c r="G178" s="6"/>
    </row>
    <row r="179" spans="1:7" x14ac:dyDescent="0.35">
      <c r="A179" t="s">
        <v>518</v>
      </c>
      <c r="E179" s="3"/>
      <c r="F179" s="2"/>
      <c r="G179" s="6"/>
    </row>
    <row r="180" spans="1:7" x14ac:dyDescent="0.35">
      <c r="A180" t="s">
        <v>1939</v>
      </c>
      <c r="E180" s="3"/>
      <c r="F180" s="2"/>
      <c r="G180" s="6"/>
    </row>
    <row r="181" spans="1:7" x14ac:dyDescent="0.35">
      <c r="A181" t="s">
        <v>1940</v>
      </c>
      <c r="E181" s="3"/>
      <c r="F181" s="2"/>
      <c r="G181" s="6"/>
    </row>
    <row r="182" spans="1:7" x14ac:dyDescent="0.35">
      <c r="A182" t="s">
        <v>521</v>
      </c>
      <c r="E182" s="3"/>
      <c r="F182" s="2"/>
      <c r="G182" s="6"/>
    </row>
    <row r="183" spans="1:7" x14ac:dyDescent="0.35">
      <c r="A183" t="s">
        <v>1941</v>
      </c>
      <c r="E183" s="3"/>
      <c r="F183" s="2"/>
      <c r="G183" s="6"/>
    </row>
    <row r="184" spans="1:7" x14ac:dyDescent="0.35">
      <c r="A184" t="s">
        <v>54</v>
      </c>
      <c r="E184" s="3"/>
      <c r="F184" s="2"/>
      <c r="G184" s="6"/>
    </row>
    <row r="185" spans="1:7" x14ac:dyDescent="0.35">
      <c r="A185" t="s">
        <v>1942</v>
      </c>
      <c r="E185" s="3"/>
      <c r="F185" s="2"/>
      <c r="G185" s="6"/>
    </row>
    <row r="186" spans="1:7" x14ac:dyDescent="0.35">
      <c r="A186" t="s">
        <v>1943</v>
      </c>
      <c r="E186" s="3"/>
      <c r="F186" s="2"/>
      <c r="G186" s="6"/>
    </row>
    <row r="187" spans="1:7" x14ac:dyDescent="0.35">
      <c r="A187" t="s">
        <v>1944</v>
      </c>
      <c r="E187" s="3"/>
      <c r="F187" s="2"/>
      <c r="G187" s="6"/>
    </row>
    <row r="188" spans="1:7" x14ac:dyDescent="0.35">
      <c r="A188" t="s">
        <v>779</v>
      </c>
      <c r="E188" s="3"/>
      <c r="F188" s="2"/>
      <c r="G188" s="6"/>
    </row>
    <row r="189" spans="1:7" x14ac:dyDescent="0.35">
      <c r="A189" t="s">
        <v>1945</v>
      </c>
      <c r="E189" s="3"/>
      <c r="F189" s="2"/>
      <c r="G189" s="6"/>
    </row>
    <row r="190" spans="1:7" x14ac:dyDescent="0.35">
      <c r="A190" t="s">
        <v>1946</v>
      </c>
      <c r="E190" s="3"/>
      <c r="F190" s="2"/>
      <c r="G190" s="6"/>
    </row>
    <row r="191" spans="1:7" x14ac:dyDescent="0.35">
      <c r="A191" t="s">
        <v>1947</v>
      </c>
      <c r="E191" s="3"/>
      <c r="F191" s="2"/>
      <c r="G191" s="6"/>
    </row>
    <row r="192" spans="1:7" x14ac:dyDescent="0.35">
      <c r="A192" t="s">
        <v>1948</v>
      </c>
      <c r="E192" s="3"/>
      <c r="F192" s="2"/>
      <c r="G192" s="6"/>
    </row>
    <row r="193" spans="1:7" x14ac:dyDescent="0.35">
      <c r="A193" t="s">
        <v>1746</v>
      </c>
      <c r="E193" s="3"/>
      <c r="F193" s="2"/>
      <c r="G193" s="6"/>
    </row>
    <row r="194" spans="1:7" x14ac:dyDescent="0.35">
      <c r="A194" t="s">
        <v>1949</v>
      </c>
      <c r="E194" s="3"/>
      <c r="F194" s="2"/>
      <c r="G194" s="6"/>
    </row>
    <row r="195" spans="1:7" x14ac:dyDescent="0.35">
      <c r="A195" t="s">
        <v>1747</v>
      </c>
      <c r="E195" s="3"/>
      <c r="F195" s="2"/>
      <c r="G195" s="6"/>
    </row>
    <row r="196" spans="1:7" x14ac:dyDescent="0.35">
      <c r="A196" t="s">
        <v>1950</v>
      </c>
      <c r="E196" s="3"/>
      <c r="F196" s="2"/>
      <c r="G196" s="6"/>
    </row>
    <row r="197" spans="1:7" x14ac:dyDescent="0.35">
      <c r="A197" t="s">
        <v>1951</v>
      </c>
      <c r="E197" s="3"/>
      <c r="F197" s="2"/>
      <c r="G197" s="6"/>
    </row>
    <row r="198" spans="1:7" x14ac:dyDescent="0.35">
      <c r="A198" t="s">
        <v>533</v>
      </c>
      <c r="E198" s="3"/>
      <c r="F198" s="2"/>
      <c r="G198" s="6"/>
    </row>
    <row r="199" spans="1:7" x14ac:dyDescent="0.35">
      <c r="A199" t="s">
        <v>1952</v>
      </c>
      <c r="E199" s="3"/>
      <c r="F199" s="2"/>
      <c r="G199" s="6"/>
    </row>
    <row r="200" spans="1:7" x14ac:dyDescent="0.35">
      <c r="A200" t="s">
        <v>1953</v>
      </c>
      <c r="E200" s="3"/>
      <c r="F200" s="2"/>
      <c r="G200" s="6"/>
    </row>
    <row r="201" spans="1:7" x14ac:dyDescent="0.35">
      <c r="A201" t="s">
        <v>1954</v>
      </c>
      <c r="E201" s="3"/>
      <c r="F201" s="2"/>
      <c r="G201" s="6"/>
    </row>
    <row r="202" spans="1:7" x14ac:dyDescent="0.35">
      <c r="A202" t="s">
        <v>1955</v>
      </c>
      <c r="E202" s="3"/>
      <c r="F202" s="2"/>
      <c r="G202" s="6"/>
    </row>
    <row r="203" spans="1:7" x14ac:dyDescent="0.35">
      <c r="A203" t="s">
        <v>1093</v>
      </c>
      <c r="E203" s="3"/>
      <c r="F203" s="2"/>
      <c r="G203" s="6"/>
    </row>
    <row r="204" spans="1:7" x14ac:dyDescent="0.35">
      <c r="A204" t="s">
        <v>202</v>
      </c>
      <c r="E204" s="3"/>
      <c r="F204" s="2"/>
      <c r="G204" s="6"/>
    </row>
    <row r="205" spans="1:7" x14ac:dyDescent="0.35">
      <c r="A205" t="s">
        <v>1753</v>
      </c>
      <c r="E205" s="3"/>
      <c r="F205" s="2"/>
      <c r="G205" s="6"/>
    </row>
    <row r="206" spans="1:7" x14ac:dyDescent="0.35">
      <c r="A206" t="s">
        <v>1956</v>
      </c>
      <c r="E206" s="3"/>
      <c r="F206" s="2"/>
      <c r="G206" s="6"/>
    </row>
    <row r="207" spans="1:7" x14ac:dyDescent="0.35">
      <c r="A207" t="s">
        <v>1957</v>
      </c>
      <c r="E207" s="3"/>
      <c r="F207" s="2"/>
      <c r="G207" s="6"/>
    </row>
    <row r="208" spans="1:7" x14ac:dyDescent="0.35">
      <c r="A208" t="s">
        <v>1958</v>
      </c>
      <c r="E208" s="3"/>
      <c r="F208" s="2"/>
      <c r="G208" s="6"/>
    </row>
    <row r="209" spans="1:7" x14ac:dyDescent="0.35">
      <c r="A209" t="s">
        <v>1959</v>
      </c>
      <c r="E209" s="3"/>
      <c r="F209" s="2"/>
      <c r="G209" s="6"/>
    </row>
    <row r="210" spans="1:7" x14ac:dyDescent="0.35">
      <c r="A210" t="s">
        <v>1756</v>
      </c>
      <c r="E210" s="3"/>
      <c r="F210" s="2"/>
      <c r="G210" s="6"/>
    </row>
    <row r="211" spans="1:7" x14ac:dyDescent="0.35">
      <c r="A211" t="s">
        <v>1960</v>
      </c>
      <c r="E211" s="3"/>
      <c r="F211" s="2"/>
      <c r="G211" s="6"/>
    </row>
    <row r="212" spans="1:7" x14ac:dyDescent="0.35">
      <c r="A212" t="s">
        <v>209</v>
      </c>
      <c r="E212" s="3"/>
      <c r="F212" s="2"/>
      <c r="G212" s="6"/>
    </row>
    <row r="213" spans="1:7" x14ac:dyDescent="0.35">
      <c r="A213" t="s">
        <v>1961</v>
      </c>
      <c r="E213" s="3"/>
      <c r="F213" s="2"/>
      <c r="G213" s="6"/>
    </row>
    <row r="214" spans="1:7" x14ac:dyDescent="0.35">
      <c r="A214" t="s">
        <v>211</v>
      </c>
      <c r="E214" s="3"/>
      <c r="F214" s="2"/>
      <c r="G214" s="6"/>
    </row>
    <row r="215" spans="1:7" x14ac:dyDescent="0.35">
      <c r="A215" t="s">
        <v>1759</v>
      </c>
      <c r="E215" s="3"/>
      <c r="F215" s="2"/>
      <c r="G215" s="6"/>
    </row>
    <row r="216" spans="1:7" x14ac:dyDescent="0.35">
      <c r="A216" t="s">
        <v>1962</v>
      </c>
      <c r="E216" s="3"/>
      <c r="F216" s="2"/>
      <c r="G216" s="6"/>
    </row>
    <row r="217" spans="1:7" x14ac:dyDescent="0.35">
      <c r="A217" t="s">
        <v>214</v>
      </c>
      <c r="E217" s="3"/>
      <c r="F217" s="2"/>
      <c r="G217" s="6"/>
    </row>
    <row r="218" spans="1:7" x14ac:dyDescent="0.35">
      <c r="A218" t="s">
        <v>1963</v>
      </c>
      <c r="E218" s="3"/>
      <c r="F218" s="2"/>
      <c r="G218" s="6"/>
    </row>
    <row r="219" spans="1:7" x14ac:dyDescent="0.35">
      <c r="A219" t="s">
        <v>1964</v>
      </c>
      <c r="E219" s="3"/>
      <c r="F219" s="2"/>
      <c r="G219" s="6"/>
    </row>
    <row r="220" spans="1:7" x14ac:dyDescent="0.35">
      <c r="A220" t="s">
        <v>1965</v>
      </c>
      <c r="E220" s="3"/>
      <c r="F220" s="2"/>
      <c r="G220" s="6"/>
    </row>
    <row r="221" spans="1:7" x14ac:dyDescent="0.35">
      <c r="A221" t="s">
        <v>63</v>
      </c>
      <c r="E221" s="3"/>
      <c r="F221" s="2"/>
      <c r="G221" s="6"/>
    </row>
    <row r="222" spans="1:7" x14ac:dyDescent="0.35">
      <c r="A222" t="s">
        <v>217</v>
      </c>
      <c r="E222" s="3"/>
      <c r="F222" s="2"/>
      <c r="G222" s="6"/>
    </row>
    <row r="223" spans="1:7" x14ac:dyDescent="0.35">
      <c r="A223" t="s">
        <v>64</v>
      </c>
      <c r="E223" s="3"/>
      <c r="F223" s="2"/>
      <c r="G223" s="6"/>
    </row>
    <row r="224" spans="1:7" x14ac:dyDescent="0.35">
      <c r="A224" t="s">
        <v>65</v>
      </c>
      <c r="E224" s="3"/>
      <c r="F224" s="2"/>
      <c r="G224" s="6"/>
    </row>
    <row r="225" spans="1:7" x14ac:dyDescent="0.35">
      <c r="A225" t="s">
        <v>218</v>
      </c>
      <c r="E225" s="3"/>
      <c r="F225" s="2"/>
      <c r="G225" s="6"/>
    </row>
    <row r="226" spans="1:7" x14ac:dyDescent="0.35">
      <c r="A226" t="s">
        <v>383</v>
      </c>
      <c r="E226" s="3"/>
      <c r="F226" s="2"/>
      <c r="G226" s="6"/>
    </row>
    <row r="227" spans="1:7" x14ac:dyDescent="0.35">
      <c r="A227" t="s">
        <v>219</v>
      </c>
      <c r="E227" s="3"/>
      <c r="F227" s="2"/>
      <c r="G227" s="6"/>
    </row>
    <row r="228" spans="1:7" x14ac:dyDescent="0.35">
      <c r="A228" t="s">
        <v>68</v>
      </c>
      <c r="E228" s="3"/>
      <c r="F228" s="2"/>
      <c r="G228" s="6"/>
    </row>
    <row r="229" spans="1:7" x14ac:dyDescent="0.35">
      <c r="A229" t="s">
        <v>811</v>
      </c>
      <c r="E229" s="3"/>
      <c r="F229" s="2"/>
      <c r="G229" s="6"/>
    </row>
    <row r="230" spans="1:7" x14ac:dyDescent="0.35">
      <c r="A230" t="s">
        <v>1966</v>
      </c>
      <c r="E230" s="3"/>
      <c r="F230" s="2"/>
      <c r="G230" s="6"/>
    </row>
    <row r="231" spans="1:7" x14ac:dyDescent="0.35">
      <c r="A231" t="s">
        <v>1967</v>
      </c>
      <c r="E231" s="3"/>
      <c r="F231" s="2"/>
      <c r="G231" s="6"/>
    </row>
    <row r="232" spans="1:7" x14ac:dyDescent="0.35">
      <c r="A232" t="s">
        <v>1968</v>
      </c>
      <c r="E232" s="3"/>
      <c r="F232" s="2"/>
      <c r="G232" s="6"/>
    </row>
    <row r="233" spans="1:7" x14ac:dyDescent="0.35">
      <c r="A233" t="s">
        <v>1969</v>
      </c>
      <c r="E233" s="3"/>
      <c r="F233" s="2"/>
      <c r="G233" s="6"/>
    </row>
    <row r="234" spans="1:7" x14ac:dyDescent="0.35">
      <c r="A234" t="s">
        <v>1970</v>
      </c>
      <c r="E234" s="3"/>
      <c r="F234" s="2"/>
      <c r="G234" s="6"/>
    </row>
    <row r="235" spans="1:7" x14ac:dyDescent="0.35">
      <c r="A235" t="s">
        <v>1765</v>
      </c>
      <c r="E235" s="3"/>
      <c r="F235" s="2"/>
      <c r="G235" s="6"/>
    </row>
    <row r="236" spans="1:7" x14ac:dyDescent="0.35">
      <c r="A236" t="s">
        <v>1971</v>
      </c>
      <c r="E236" s="3"/>
      <c r="F236" s="2"/>
      <c r="G236" s="6"/>
    </row>
    <row r="237" spans="1:7" x14ac:dyDescent="0.35">
      <c r="A237" t="s">
        <v>1972</v>
      </c>
      <c r="E237" s="3"/>
      <c r="F237" s="2"/>
      <c r="G237" s="6"/>
    </row>
    <row r="238" spans="1:7" x14ac:dyDescent="0.35">
      <c r="A238" t="s">
        <v>1973</v>
      </c>
      <c r="E238" s="3"/>
      <c r="F238" s="2"/>
      <c r="G238" s="6"/>
    </row>
    <row r="239" spans="1:7" x14ac:dyDescent="0.35">
      <c r="A239" t="s">
        <v>1974</v>
      </c>
      <c r="E239" s="3"/>
      <c r="F239" s="2"/>
      <c r="G239" s="6"/>
    </row>
    <row r="240" spans="1:7" x14ac:dyDescent="0.35">
      <c r="A240" t="s">
        <v>1975</v>
      </c>
      <c r="E240" s="3"/>
      <c r="F240" s="2"/>
      <c r="G240" s="6"/>
    </row>
    <row r="241" spans="1:7" x14ac:dyDescent="0.35">
      <c r="A241" t="s">
        <v>1976</v>
      </c>
      <c r="E241" s="3"/>
      <c r="F241" s="2"/>
      <c r="G241" s="6"/>
    </row>
    <row r="242" spans="1:7" x14ac:dyDescent="0.35">
      <c r="A242" t="s">
        <v>1977</v>
      </c>
      <c r="E242" s="3"/>
      <c r="F242" s="2"/>
      <c r="G242" s="6"/>
    </row>
    <row r="243" spans="1:7" x14ac:dyDescent="0.35">
      <c r="A243" t="s">
        <v>1978</v>
      </c>
      <c r="E243" s="3"/>
      <c r="F243" s="2"/>
      <c r="G243" s="6"/>
    </row>
    <row r="244" spans="1:7" x14ac:dyDescent="0.35">
      <c r="A244" t="s">
        <v>1979</v>
      </c>
      <c r="E244" s="3"/>
      <c r="F244" s="2"/>
      <c r="G244" s="6"/>
    </row>
    <row r="245" spans="1:7" x14ac:dyDescent="0.35">
      <c r="A245" t="s">
        <v>1980</v>
      </c>
      <c r="E245" s="3"/>
      <c r="F245" s="2"/>
      <c r="G245" s="6"/>
    </row>
    <row r="246" spans="1:7" x14ac:dyDescent="0.35">
      <c r="A246" t="s">
        <v>1981</v>
      </c>
      <c r="E246" s="3"/>
      <c r="F246" s="2"/>
      <c r="G246" s="6"/>
    </row>
    <row r="247" spans="1:7" x14ac:dyDescent="0.35">
      <c r="A247" t="s">
        <v>1769</v>
      </c>
      <c r="E247" s="3"/>
      <c r="F247" s="2"/>
      <c r="G247" s="6"/>
    </row>
    <row r="248" spans="1:7" x14ac:dyDescent="0.35">
      <c r="A248" t="s">
        <v>1982</v>
      </c>
      <c r="E248" s="3"/>
      <c r="F248" s="2"/>
      <c r="G248" s="6"/>
    </row>
    <row r="249" spans="1:7" x14ac:dyDescent="0.35">
      <c r="A249" t="s">
        <v>1983</v>
      </c>
      <c r="E249" s="3"/>
      <c r="F249" s="2"/>
      <c r="G249" s="6"/>
    </row>
    <row r="250" spans="1:7" x14ac:dyDescent="0.35">
      <c r="A250" t="s">
        <v>1984</v>
      </c>
      <c r="E250" s="3"/>
      <c r="F250" s="2"/>
      <c r="G250" s="6"/>
    </row>
    <row r="251" spans="1:7" x14ac:dyDescent="0.35">
      <c r="A251" t="s">
        <v>1985</v>
      </c>
      <c r="E251" s="3"/>
      <c r="F251" s="2"/>
      <c r="G251" s="6"/>
    </row>
    <row r="252" spans="1:7" x14ac:dyDescent="0.35">
      <c r="A252" t="s">
        <v>1986</v>
      </c>
      <c r="E252" s="3"/>
      <c r="F252" s="2"/>
      <c r="G252" s="6"/>
    </row>
    <row r="253" spans="1:7" x14ac:dyDescent="0.35">
      <c r="A253" t="s">
        <v>1987</v>
      </c>
      <c r="E253" s="3"/>
      <c r="F253" s="2"/>
      <c r="G253" s="6"/>
    </row>
    <row r="254" spans="1:7" x14ac:dyDescent="0.35">
      <c r="A254" t="s">
        <v>1988</v>
      </c>
      <c r="E254" s="3"/>
      <c r="F254" s="2"/>
      <c r="G254" s="6"/>
    </row>
    <row r="255" spans="1:7" x14ac:dyDescent="0.35">
      <c r="A255" t="s">
        <v>1031</v>
      </c>
      <c r="E255" s="3"/>
      <c r="F255" s="2"/>
      <c r="G255" s="6"/>
    </row>
    <row r="256" spans="1:7" x14ac:dyDescent="0.35">
      <c r="A256" t="s">
        <v>1989</v>
      </c>
      <c r="E256" s="3"/>
      <c r="F256" s="2"/>
      <c r="G256" s="6"/>
    </row>
    <row r="257" spans="1:7" x14ac:dyDescent="0.35">
      <c r="A257" t="s">
        <v>237</v>
      </c>
      <c r="E257" s="3"/>
      <c r="F257" s="2"/>
      <c r="G257" s="6"/>
    </row>
    <row r="258" spans="1:7" x14ac:dyDescent="0.35">
      <c r="A258" t="s">
        <v>1990</v>
      </c>
      <c r="E258" s="3"/>
      <c r="F258" s="2"/>
      <c r="G258" s="6"/>
    </row>
    <row r="259" spans="1:7" x14ac:dyDescent="0.35">
      <c r="A259" t="s">
        <v>1991</v>
      </c>
      <c r="E259" s="3"/>
      <c r="F259" s="2"/>
      <c r="G259" s="6"/>
    </row>
    <row r="260" spans="1:7" x14ac:dyDescent="0.35">
      <c r="A260" t="s">
        <v>239</v>
      </c>
      <c r="E260" s="3"/>
      <c r="F260" s="2"/>
      <c r="G260" s="6"/>
    </row>
    <row r="261" spans="1:7" x14ac:dyDescent="0.35">
      <c r="A261" t="s">
        <v>81</v>
      </c>
      <c r="E261" s="3"/>
      <c r="F261" s="2"/>
      <c r="G261" s="6"/>
    </row>
    <row r="262" spans="1:7" x14ac:dyDescent="0.35">
      <c r="A262" t="s">
        <v>82</v>
      </c>
      <c r="E262" s="3"/>
      <c r="F262" s="2"/>
      <c r="G262" s="6"/>
    </row>
    <row r="263" spans="1:7" x14ac:dyDescent="0.35">
      <c r="A263" t="s">
        <v>361</v>
      </c>
      <c r="E263" s="3"/>
      <c r="F263" s="2"/>
      <c r="G263" s="6"/>
    </row>
    <row r="264" spans="1:7" x14ac:dyDescent="0.35">
      <c r="A264" t="s">
        <v>386</v>
      </c>
      <c r="E264" s="3"/>
      <c r="F264" s="2"/>
      <c r="G264" s="6"/>
    </row>
    <row r="265" spans="1:7" x14ac:dyDescent="0.35">
      <c r="A265" t="s">
        <v>574</v>
      </c>
      <c r="E265" s="3"/>
      <c r="F265" s="2"/>
      <c r="G265" s="6"/>
    </row>
    <row r="266" spans="1:7" x14ac:dyDescent="0.35">
      <c r="A266" t="s">
        <v>243</v>
      </c>
      <c r="E266" s="3"/>
      <c r="F266" s="2"/>
      <c r="G266" s="6"/>
    </row>
    <row r="267" spans="1:7" x14ac:dyDescent="0.35">
      <c r="A267" t="s">
        <v>244</v>
      </c>
      <c r="E267" s="3"/>
      <c r="F267" s="2"/>
      <c r="G267" s="6"/>
    </row>
    <row r="268" spans="1:7" x14ac:dyDescent="0.35">
      <c r="A268" t="s">
        <v>245</v>
      </c>
      <c r="E268" s="3"/>
      <c r="F268" s="2"/>
      <c r="G268" s="6"/>
    </row>
    <row r="269" spans="1:7" x14ac:dyDescent="0.35">
      <c r="A269" t="s">
        <v>246</v>
      </c>
      <c r="E269" s="3"/>
      <c r="F269" s="2"/>
      <c r="G269" s="6"/>
    </row>
    <row r="270" spans="1:7" x14ac:dyDescent="0.35">
      <c r="A270" t="s">
        <v>87</v>
      </c>
      <c r="E270" s="3"/>
      <c r="F270" s="2"/>
      <c r="G270" s="6"/>
    </row>
    <row r="271" spans="1:7" x14ac:dyDescent="0.35">
      <c r="A271" t="s">
        <v>89</v>
      </c>
      <c r="E271" s="3"/>
      <c r="F271" s="2"/>
      <c r="G271" s="6"/>
    </row>
    <row r="272" spans="1:7" x14ac:dyDescent="0.35">
      <c r="A272" t="s">
        <v>1033</v>
      </c>
      <c r="E272" s="3"/>
      <c r="F272" s="2"/>
      <c r="G272" s="6"/>
    </row>
    <row r="273" spans="1:7" x14ac:dyDescent="0.35">
      <c r="A273" t="s">
        <v>1992</v>
      </c>
      <c r="E273" s="3"/>
      <c r="F273" s="2"/>
      <c r="G273" s="6"/>
    </row>
    <row r="274" spans="1:7" x14ac:dyDescent="0.35">
      <c r="A274" t="s">
        <v>1993</v>
      </c>
      <c r="E274" s="4"/>
      <c r="F274" s="5"/>
      <c r="G274" s="1"/>
    </row>
    <row r="275" spans="1:7" x14ac:dyDescent="0.35">
      <c r="A275" t="s">
        <v>1555</v>
      </c>
      <c r="E275" s="3"/>
      <c r="F275" s="2"/>
      <c r="G275" s="6"/>
    </row>
    <row r="276" spans="1:7" x14ac:dyDescent="0.35">
      <c r="A276" t="s">
        <v>1994</v>
      </c>
      <c r="E276" s="3"/>
      <c r="F276" s="2"/>
      <c r="G276" s="6"/>
    </row>
    <row r="277" spans="1:7" x14ac:dyDescent="0.35">
      <c r="A277" t="s">
        <v>1995</v>
      </c>
      <c r="E277" s="3"/>
      <c r="F277" s="2"/>
      <c r="G277" s="6"/>
    </row>
    <row r="278" spans="1:7" x14ac:dyDescent="0.35">
      <c r="A278" t="s">
        <v>1303</v>
      </c>
      <c r="E278" s="3"/>
      <c r="F278" s="2"/>
      <c r="G278" s="6"/>
    </row>
    <row r="279" spans="1:7" x14ac:dyDescent="0.35">
      <c r="A279" t="s">
        <v>1996</v>
      </c>
      <c r="E279" s="3"/>
      <c r="F279" s="2"/>
      <c r="G279" s="6"/>
    </row>
    <row r="280" spans="1:7" x14ac:dyDescent="0.35">
      <c r="A280" t="s">
        <v>1997</v>
      </c>
      <c r="E280" s="3"/>
      <c r="F280" s="2"/>
      <c r="G280" s="6"/>
    </row>
    <row r="281" spans="1:7" x14ac:dyDescent="0.35">
      <c r="A281" t="s">
        <v>1037</v>
      </c>
      <c r="E281" s="3"/>
      <c r="F281" s="2"/>
      <c r="G281" s="6"/>
    </row>
    <row r="282" spans="1:7" x14ac:dyDescent="0.35">
      <c r="A282" t="s">
        <v>254</v>
      </c>
      <c r="E282" s="3"/>
      <c r="F282" s="2"/>
      <c r="G282" s="6"/>
    </row>
    <row r="283" spans="1:7" x14ac:dyDescent="0.35">
      <c r="A283" t="s">
        <v>1780</v>
      </c>
      <c r="E283" s="3"/>
      <c r="F283" s="2"/>
      <c r="G283" s="6"/>
    </row>
    <row r="284" spans="1:7" x14ac:dyDescent="0.35">
      <c r="A284" t="s">
        <v>1781</v>
      </c>
      <c r="E284" s="3"/>
      <c r="F284" s="2"/>
      <c r="G284" s="6"/>
    </row>
    <row r="285" spans="1:7" x14ac:dyDescent="0.35">
      <c r="A285" t="s">
        <v>1782</v>
      </c>
      <c r="E285" s="3"/>
      <c r="F285" s="2"/>
      <c r="G285" s="6"/>
    </row>
    <row r="286" spans="1:7" x14ac:dyDescent="0.35">
      <c r="A286" t="s">
        <v>92</v>
      </c>
      <c r="E286" s="3"/>
      <c r="F286" s="2"/>
      <c r="G286" s="6"/>
    </row>
    <row r="287" spans="1:7" x14ac:dyDescent="0.35">
      <c r="A287" t="s">
        <v>257</v>
      </c>
      <c r="E287" s="3"/>
      <c r="F287" s="2"/>
      <c r="G287" s="6"/>
    </row>
    <row r="288" spans="1:7" x14ac:dyDescent="0.35">
      <c r="A288" t="s">
        <v>1784</v>
      </c>
      <c r="E288" s="3"/>
      <c r="F288" s="2"/>
      <c r="G288" s="6"/>
    </row>
    <row r="289" spans="1:7" x14ac:dyDescent="0.35">
      <c r="A289" t="s">
        <v>1785</v>
      </c>
      <c r="E289" s="3"/>
      <c r="F289" s="2"/>
      <c r="G289" s="6"/>
    </row>
    <row r="290" spans="1:7" x14ac:dyDescent="0.35">
      <c r="A290" t="s">
        <v>93</v>
      </c>
      <c r="E290" s="3"/>
      <c r="F290" s="2"/>
      <c r="G290" s="6"/>
    </row>
    <row r="291" spans="1:7" x14ac:dyDescent="0.35">
      <c r="A291" t="s">
        <v>1998</v>
      </c>
      <c r="E291" s="3"/>
      <c r="F291" s="2"/>
      <c r="G291" s="6"/>
    </row>
    <row r="292" spans="1:7" x14ac:dyDescent="0.35">
      <c r="A292" t="s">
        <v>95</v>
      </c>
      <c r="E292" s="3"/>
      <c r="F292" s="2"/>
      <c r="G292" s="6"/>
    </row>
    <row r="293" spans="1:7" x14ac:dyDescent="0.35">
      <c r="A293" t="s">
        <v>1786</v>
      </c>
      <c r="E293" s="3"/>
      <c r="F293" s="2"/>
      <c r="G293" s="6"/>
    </row>
    <row r="294" spans="1:7" x14ac:dyDescent="0.35">
      <c r="A294" t="s">
        <v>97</v>
      </c>
      <c r="E294" s="3"/>
      <c r="F294" s="2"/>
      <c r="G294" s="6"/>
    </row>
    <row r="295" spans="1:7" x14ac:dyDescent="0.35">
      <c r="A295" t="s">
        <v>98</v>
      </c>
      <c r="E295" s="3"/>
      <c r="F295" s="2"/>
      <c r="G295" s="6"/>
    </row>
    <row r="296" spans="1:7" x14ac:dyDescent="0.35">
      <c r="A296" t="s">
        <v>844</v>
      </c>
      <c r="E296" s="3"/>
      <c r="F296" s="2"/>
      <c r="G296" s="6"/>
    </row>
    <row r="297" spans="1:7" x14ac:dyDescent="0.35">
      <c r="A297" t="s">
        <v>1999</v>
      </c>
      <c r="E297" s="3"/>
      <c r="F297" s="2"/>
      <c r="G297" s="6"/>
    </row>
    <row r="298" spans="1:7" x14ac:dyDescent="0.35">
      <c r="A298" t="s">
        <v>2000</v>
      </c>
      <c r="E298" s="3"/>
      <c r="F298" s="2"/>
      <c r="G298" s="6"/>
    </row>
    <row r="299" spans="1:7" x14ac:dyDescent="0.35">
      <c r="A299" t="s">
        <v>586</v>
      </c>
      <c r="E299" s="3"/>
      <c r="F299" s="2"/>
      <c r="G299" s="6"/>
    </row>
    <row r="300" spans="1:7" x14ac:dyDescent="0.35">
      <c r="A300" t="s">
        <v>2001</v>
      </c>
      <c r="E300" s="3"/>
      <c r="F300" s="2"/>
      <c r="G300" s="6"/>
    </row>
    <row r="301" spans="1:7" x14ac:dyDescent="0.35">
      <c r="A301" t="s">
        <v>1792</v>
      </c>
      <c r="E301" s="3"/>
      <c r="F301" s="2"/>
      <c r="G301" s="6"/>
    </row>
    <row r="302" spans="1:7" x14ac:dyDescent="0.35">
      <c r="A302" t="s">
        <v>1568</v>
      </c>
      <c r="E302" s="3"/>
      <c r="F302" s="2"/>
      <c r="G302" s="6"/>
    </row>
    <row r="303" spans="1:7" x14ac:dyDescent="0.35">
      <c r="A303" t="s">
        <v>2002</v>
      </c>
      <c r="E303" s="3"/>
      <c r="F303" s="2"/>
      <c r="G303" s="6"/>
    </row>
    <row r="304" spans="1:7" x14ac:dyDescent="0.35">
      <c r="A304" t="s">
        <v>2003</v>
      </c>
      <c r="E304" s="3"/>
      <c r="F304" s="2"/>
      <c r="G304" s="6"/>
    </row>
    <row r="305" spans="1:7" x14ac:dyDescent="0.35">
      <c r="A305" t="s">
        <v>1316</v>
      </c>
      <c r="E305" s="3"/>
      <c r="F305" s="2"/>
      <c r="G305" s="6"/>
    </row>
    <row r="306" spans="1:7" x14ac:dyDescent="0.35">
      <c r="A306" t="s">
        <v>266</v>
      </c>
      <c r="E306" s="3"/>
      <c r="F306" s="2"/>
      <c r="G306" s="6"/>
    </row>
    <row r="307" spans="1:7" x14ac:dyDescent="0.35">
      <c r="A307" t="s">
        <v>2004</v>
      </c>
      <c r="E307" s="3"/>
      <c r="F307" s="2"/>
      <c r="G307" s="6"/>
    </row>
    <row r="308" spans="1:7" x14ac:dyDescent="0.35">
      <c r="A308" t="s">
        <v>268</v>
      </c>
      <c r="E308" s="3"/>
      <c r="F308" s="2"/>
      <c r="G308" s="6"/>
    </row>
    <row r="309" spans="1:7" x14ac:dyDescent="0.35">
      <c r="A309" t="s">
        <v>2005</v>
      </c>
      <c r="E309" s="3"/>
      <c r="F309" s="2"/>
      <c r="G309" s="6"/>
    </row>
    <row r="310" spans="1:7" x14ac:dyDescent="0.35">
      <c r="A310" t="s">
        <v>2006</v>
      </c>
      <c r="E310" s="3"/>
      <c r="F310" s="2"/>
      <c r="G310" s="6"/>
    </row>
    <row r="311" spans="1:7" x14ac:dyDescent="0.35">
      <c r="A311" t="s">
        <v>2007</v>
      </c>
      <c r="E311" s="3"/>
      <c r="F311" s="2"/>
      <c r="G311" s="6"/>
    </row>
    <row r="312" spans="1:7" x14ac:dyDescent="0.35">
      <c r="A312" t="s">
        <v>2008</v>
      </c>
      <c r="E312" s="3"/>
      <c r="F312" s="2"/>
      <c r="G312" s="6"/>
    </row>
    <row r="313" spans="1:7" x14ac:dyDescent="0.35">
      <c r="A313" t="s">
        <v>2009</v>
      </c>
      <c r="E313" s="3"/>
      <c r="F313" s="2"/>
      <c r="G313" s="6"/>
    </row>
    <row r="314" spans="1:7" x14ac:dyDescent="0.35">
      <c r="A314" t="s">
        <v>2010</v>
      </c>
      <c r="E314" s="3"/>
      <c r="F314" s="2"/>
      <c r="G314" s="6"/>
    </row>
    <row r="315" spans="1:7" x14ac:dyDescent="0.35">
      <c r="A315" t="s">
        <v>1325</v>
      </c>
      <c r="E315" s="3"/>
      <c r="F315" s="2"/>
      <c r="G315" s="6"/>
    </row>
    <row r="316" spans="1:7" x14ac:dyDescent="0.35">
      <c r="A316" t="s">
        <v>388</v>
      </c>
      <c r="E316" s="3"/>
      <c r="F316" s="2"/>
      <c r="G316" s="6"/>
    </row>
    <row r="317" spans="1:7" x14ac:dyDescent="0.35">
      <c r="A317" t="s">
        <v>2011</v>
      </c>
      <c r="E317" s="3"/>
      <c r="F317" s="2"/>
      <c r="G317" s="6"/>
    </row>
    <row r="318" spans="1:7" x14ac:dyDescent="0.35">
      <c r="A318" t="s">
        <v>857</v>
      </c>
      <c r="E318" s="3"/>
      <c r="F318" s="2"/>
      <c r="G318" s="6"/>
    </row>
    <row r="319" spans="1:7" x14ac:dyDescent="0.35">
      <c r="A319" t="s">
        <v>2012</v>
      </c>
      <c r="E319" s="3"/>
      <c r="F319" s="2"/>
      <c r="G319" s="6"/>
    </row>
    <row r="320" spans="1:7" x14ac:dyDescent="0.35">
      <c r="A320" t="s">
        <v>1111</v>
      </c>
      <c r="E320" s="3"/>
      <c r="F320" s="2"/>
      <c r="G320" s="6"/>
    </row>
    <row r="321" spans="1:14" x14ac:dyDescent="0.35">
      <c r="A321" t="s">
        <v>2013</v>
      </c>
      <c r="E321" s="3"/>
      <c r="F321" s="2"/>
      <c r="G321" s="6"/>
    </row>
    <row r="322" spans="1:14" x14ac:dyDescent="0.35">
      <c r="A322" t="s">
        <v>280</v>
      </c>
      <c r="E322" s="3"/>
      <c r="F322" s="2"/>
      <c r="G322" s="6"/>
    </row>
    <row r="323" spans="1:14" x14ac:dyDescent="0.35">
      <c r="A323" t="s">
        <v>1112</v>
      </c>
      <c r="E323" s="3"/>
      <c r="F323" s="2"/>
      <c r="G323" s="6"/>
    </row>
    <row r="324" spans="1:14" x14ac:dyDescent="0.35">
      <c r="A324" t="s">
        <v>1800</v>
      </c>
      <c r="E324" s="3"/>
      <c r="F324" s="2"/>
      <c r="G324" s="6"/>
    </row>
    <row r="325" spans="1:14" x14ac:dyDescent="0.35">
      <c r="A325" t="s">
        <v>2014</v>
      </c>
      <c r="E325" s="3"/>
      <c r="F325" s="2"/>
      <c r="G325" s="6"/>
    </row>
    <row r="326" spans="1:14" x14ac:dyDescent="0.35">
      <c r="A326" t="s">
        <v>1113</v>
      </c>
      <c r="E326" s="3"/>
      <c r="F326" s="2"/>
      <c r="G326" s="6"/>
    </row>
    <row r="327" spans="1:14" x14ac:dyDescent="0.35">
      <c r="A327" t="s">
        <v>2015</v>
      </c>
      <c r="E327" s="3"/>
      <c r="F327" s="2"/>
      <c r="G327" s="6"/>
    </row>
    <row r="328" spans="1:14" x14ac:dyDescent="0.35">
      <c r="A328" t="s">
        <v>107</v>
      </c>
      <c r="E328" s="3"/>
      <c r="F328" s="2"/>
      <c r="G328" s="6"/>
    </row>
    <row r="329" spans="1:14" x14ac:dyDescent="0.35">
      <c r="A329" t="s">
        <v>1804</v>
      </c>
      <c r="E329" s="3"/>
      <c r="F329" s="2"/>
      <c r="G329" s="6"/>
    </row>
    <row r="330" spans="1:14" x14ac:dyDescent="0.35">
      <c r="A330" t="s">
        <v>353</v>
      </c>
      <c r="E330" s="3"/>
      <c r="F330" s="2"/>
      <c r="G330" s="6"/>
    </row>
    <row r="331" spans="1:14" x14ac:dyDescent="0.35">
      <c r="A331" t="s">
        <v>2016</v>
      </c>
      <c r="E331" s="3"/>
      <c r="F331" s="2"/>
      <c r="G331" s="6"/>
    </row>
    <row r="332" spans="1:14" x14ac:dyDescent="0.35">
      <c r="A332" t="s">
        <v>2017</v>
      </c>
      <c r="E332" s="3"/>
      <c r="F332" s="2"/>
      <c r="G332" s="6"/>
    </row>
    <row r="333" spans="1:14" x14ac:dyDescent="0.35">
      <c r="A333" t="s">
        <v>868</v>
      </c>
      <c r="E333" s="3"/>
      <c r="F333" s="2"/>
      <c r="G333" s="6"/>
    </row>
    <row r="334" spans="1:14" x14ac:dyDescent="0.35">
      <c r="A334" t="s">
        <v>1808</v>
      </c>
      <c r="E334" s="4"/>
      <c r="F334" s="5"/>
      <c r="G334" s="1"/>
    </row>
    <row r="335" spans="1:14" x14ac:dyDescent="0.35">
      <c r="A335" t="s">
        <v>290</v>
      </c>
      <c r="E335" s="3"/>
      <c r="F335" s="2"/>
      <c r="G335" s="6"/>
      <c r="L335" s="3"/>
      <c r="M335" s="3"/>
      <c r="N335" s="2"/>
    </row>
    <row r="336" spans="1:14" x14ac:dyDescent="0.35">
      <c r="A336" t="s">
        <v>2018</v>
      </c>
      <c r="E336" s="3"/>
      <c r="F336" s="2"/>
      <c r="G336" s="6"/>
      <c r="L336" s="3"/>
      <c r="M336" s="3"/>
      <c r="N336" s="2"/>
    </row>
    <row r="337" spans="1:14" x14ac:dyDescent="0.35">
      <c r="A337" t="s">
        <v>2019</v>
      </c>
      <c r="E337" s="3"/>
      <c r="F337" s="2"/>
      <c r="G337" s="6"/>
      <c r="L337" s="3"/>
      <c r="M337" s="3"/>
      <c r="N337" s="2"/>
    </row>
    <row r="338" spans="1:14" x14ac:dyDescent="0.35">
      <c r="A338" t="s">
        <v>2020</v>
      </c>
      <c r="E338" s="3"/>
      <c r="F338" s="2"/>
      <c r="G338" s="6"/>
      <c r="L338" s="3"/>
      <c r="M338" s="3"/>
      <c r="N338" s="2"/>
    </row>
    <row r="339" spans="1:14" x14ac:dyDescent="0.35">
      <c r="A339" t="s">
        <v>110</v>
      </c>
      <c r="E339" s="3"/>
      <c r="F339" s="2"/>
      <c r="G339" s="6"/>
      <c r="L339" s="3"/>
      <c r="M339" s="3"/>
      <c r="N339" s="2"/>
    </row>
    <row r="340" spans="1:14" x14ac:dyDescent="0.35">
      <c r="A340" t="s">
        <v>112</v>
      </c>
      <c r="E340" s="3"/>
      <c r="F340" s="2"/>
      <c r="G340" s="6"/>
      <c r="L340" s="3"/>
      <c r="M340" s="3"/>
      <c r="N340" s="2"/>
    </row>
    <row r="341" spans="1:14" x14ac:dyDescent="0.35">
      <c r="A341" t="s">
        <v>115</v>
      </c>
      <c r="E341" s="3"/>
      <c r="F341" s="2"/>
      <c r="G341" s="6"/>
      <c r="L341" s="3"/>
      <c r="M341" s="3"/>
      <c r="N341" s="2"/>
    </row>
    <row r="342" spans="1:14" x14ac:dyDescent="0.35">
      <c r="A342" t="s">
        <v>621</v>
      </c>
      <c r="E342" s="3"/>
      <c r="F342" s="2"/>
      <c r="G342" s="6"/>
      <c r="L342" s="3"/>
      <c r="M342" s="3"/>
      <c r="N342" s="2"/>
    </row>
    <row r="343" spans="1:14" x14ac:dyDescent="0.35">
      <c r="A343" t="s">
        <v>304</v>
      </c>
      <c r="E343" s="3"/>
      <c r="F343" s="2"/>
      <c r="G343" s="6"/>
      <c r="L343" s="3"/>
      <c r="M343" s="3"/>
      <c r="N343" s="2"/>
    </row>
    <row r="344" spans="1:14" x14ac:dyDescent="0.35">
      <c r="A344" t="s">
        <v>305</v>
      </c>
      <c r="E344" s="3"/>
      <c r="F344" s="2"/>
      <c r="G344" s="6"/>
      <c r="L344" s="3"/>
      <c r="M344" s="3"/>
      <c r="N344" s="2"/>
    </row>
    <row r="345" spans="1:14" x14ac:dyDescent="0.35">
      <c r="A345" t="s">
        <v>1047</v>
      </c>
      <c r="E345" s="3"/>
      <c r="F345" s="2"/>
      <c r="G345" s="6"/>
      <c r="L345" s="3"/>
      <c r="M345" s="3"/>
      <c r="N345" s="2"/>
    </row>
    <row r="346" spans="1:14" x14ac:dyDescent="0.35">
      <c r="A346" t="s">
        <v>2021</v>
      </c>
      <c r="E346" s="3"/>
      <c r="F346" s="2"/>
      <c r="G346" s="6"/>
      <c r="L346" s="3"/>
      <c r="M346" s="3"/>
      <c r="N346" s="2"/>
    </row>
    <row r="347" spans="1:14" x14ac:dyDescent="0.35">
      <c r="A347" t="s">
        <v>2022</v>
      </c>
      <c r="E347" s="3"/>
      <c r="F347" s="2"/>
      <c r="G347" s="6"/>
      <c r="L347" s="3"/>
      <c r="M347" s="3"/>
      <c r="N347" s="2"/>
    </row>
    <row r="348" spans="1:14" x14ac:dyDescent="0.35">
      <c r="A348" t="s">
        <v>2023</v>
      </c>
      <c r="E348" s="3"/>
      <c r="F348" s="2"/>
      <c r="G348" s="6"/>
      <c r="L348" s="3"/>
      <c r="M348" s="3"/>
      <c r="N348" s="2"/>
    </row>
    <row r="349" spans="1:14" x14ac:dyDescent="0.35">
      <c r="A349" t="s">
        <v>2024</v>
      </c>
      <c r="E349" s="3"/>
      <c r="F349" s="2"/>
      <c r="G349" s="6"/>
      <c r="L349" s="3"/>
      <c r="M349" s="3"/>
      <c r="N349" s="2"/>
    </row>
    <row r="350" spans="1:14" x14ac:dyDescent="0.35">
      <c r="A350" t="s">
        <v>2025</v>
      </c>
      <c r="E350" s="3"/>
      <c r="F350" s="2"/>
      <c r="M350" s="3"/>
      <c r="N350" s="2"/>
    </row>
    <row r="351" spans="1:14" x14ac:dyDescent="0.35">
      <c r="A351" t="s">
        <v>2026</v>
      </c>
      <c r="E351" s="3"/>
      <c r="F351" s="2"/>
      <c r="M351" s="3"/>
      <c r="N351" s="2"/>
    </row>
    <row r="352" spans="1:14" x14ac:dyDescent="0.35">
      <c r="A352" t="s">
        <v>633</v>
      </c>
      <c r="E352" s="3"/>
      <c r="F352" s="2"/>
      <c r="M352" s="3"/>
      <c r="N352" s="2"/>
    </row>
    <row r="353" spans="1:14" x14ac:dyDescent="0.35">
      <c r="A353" t="s">
        <v>2027</v>
      </c>
      <c r="E353" s="3"/>
      <c r="F353" s="2"/>
      <c r="M353" s="3"/>
      <c r="N353" s="2"/>
    </row>
    <row r="354" spans="1:14" x14ac:dyDescent="0.35">
      <c r="A354" t="s">
        <v>634</v>
      </c>
      <c r="E354" s="3"/>
      <c r="F354" s="2"/>
      <c r="M354" s="3"/>
      <c r="N354" s="2"/>
    </row>
    <row r="355" spans="1:14" x14ac:dyDescent="0.35">
      <c r="A355" t="s">
        <v>2028</v>
      </c>
      <c r="E355" s="3"/>
      <c r="F355" s="2"/>
      <c r="M355" s="3"/>
      <c r="N355" s="2"/>
    </row>
    <row r="356" spans="1:14" x14ac:dyDescent="0.35">
      <c r="A356" t="s">
        <v>121</v>
      </c>
      <c r="E356" s="3"/>
      <c r="F356" s="2"/>
      <c r="M356" s="3"/>
      <c r="N356" s="2"/>
    </row>
    <row r="357" spans="1:14" x14ac:dyDescent="0.35">
      <c r="A357" t="s">
        <v>2029</v>
      </c>
      <c r="E357" s="3"/>
      <c r="F357" s="2"/>
      <c r="M357" s="3"/>
      <c r="N357" s="2"/>
    </row>
    <row r="358" spans="1:14" x14ac:dyDescent="0.35">
      <c r="E358" s="3"/>
      <c r="F358" s="2"/>
      <c r="M358" s="3"/>
      <c r="N358" s="2"/>
    </row>
    <row r="359" spans="1:14" x14ac:dyDescent="0.35">
      <c r="E359" s="3"/>
      <c r="F359" s="2"/>
      <c r="M359" s="3"/>
      <c r="N359" s="2"/>
    </row>
    <row r="360" spans="1:14" x14ac:dyDescent="0.35">
      <c r="E360" s="3"/>
      <c r="F360" s="2"/>
      <c r="M360" s="3"/>
      <c r="N360" s="2"/>
    </row>
    <row r="361" spans="1:14" x14ac:dyDescent="0.35">
      <c r="E361" s="3"/>
      <c r="F361" s="2"/>
      <c r="M361" s="3"/>
      <c r="N361" s="2"/>
    </row>
    <row r="362" spans="1:14" x14ac:dyDescent="0.35">
      <c r="E362" s="3"/>
      <c r="F362" s="2"/>
      <c r="M362" s="3"/>
      <c r="N362" s="2"/>
    </row>
    <row r="363" spans="1:14" x14ac:dyDescent="0.35">
      <c r="E363" s="3"/>
      <c r="F363" s="2"/>
      <c r="M363" s="3"/>
      <c r="N363" s="2"/>
    </row>
    <row r="364" spans="1:14" x14ac:dyDescent="0.35">
      <c r="E364" s="3"/>
      <c r="F364" s="2"/>
      <c r="M364" s="3"/>
      <c r="N364" s="2"/>
    </row>
    <row r="365" spans="1:14" x14ac:dyDescent="0.35">
      <c r="E365" s="3"/>
      <c r="F365" s="2"/>
      <c r="M365" s="3"/>
      <c r="N365" s="2"/>
    </row>
    <row r="366" spans="1:14" x14ac:dyDescent="0.35">
      <c r="E366" s="3"/>
      <c r="F366" s="2"/>
      <c r="M366" s="3"/>
      <c r="N366" s="2"/>
    </row>
    <row r="367" spans="1:14" x14ac:dyDescent="0.35">
      <c r="E367" s="3"/>
      <c r="F367" s="2"/>
      <c r="M367" s="3"/>
      <c r="N367" s="2"/>
    </row>
    <row r="368" spans="1:14" x14ac:dyDescent="0.35">
      <c r="E368" s="3"/>
      <c r="F368" s="2"/>
      <c r="M368" s="3"/>
      <c r="N368" s="2"/>
    </row>
    <row r="369" spans="5:14" x14ac:dyDescent="0.35">
      <c r="E369" s="3"/>
      <c r="F369" s="2"/>
      <c r="M369" s="3"/>
      <c r="N369" s="2"/>
    </row>
    <row r="370" spans="5:14" x14ac:dyDescent="0.35">
      <c r="E370" s="3"/>
      <c r="F370" s="2"/>
      <c r="M370" s="3"/>
      <c r="N370" s="2"/>
    </row>
    <row r="371" spans="5:14" x14ac:dyDescent="0.35">
      <c r="E371" s="4"/>
      <c r="F371" s="5"/>
      <c r="G371" s="1"/>
      <c r="M371" s="3"/>
      <c r="N371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Experimento I</vt:lpstr>
      <vt:lpstr>Experimento II</vt:lpstr>
      <vt:lpstr>Experimento III</vt:lpstr>
      <vt:lpstr>Experimento IV</vt:lpstr>
      <vt:lpstr>Experimento V</vt:lpstr>
      <vt:lpstr>Experimento SL</vt:lpstr>
      <vt:lpstr>Experimento relax</vt:lpstr>
      <vt:lpstr>Experimento 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Bergamini</dc:creator>
  <cp:lastModifiedBy>Fernanda Bergamini</cp:lastModifiedBy>
  <dcterms:created xsi:type="dcterms:W3CDTF">2019-02-03T20:01:26Z</dcterms:created>
  <dcterms:modified xsi:type="dcterms:W3CDTF">2019-02-05T04:46:20Z</dcterms:modified>
</cp:coreProperties>
</file>