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32EF801-467A-4B22-A39C-437F0AFB60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1" l="1"/>
  <c r="AK3" i="1"/>
  <c r="AK2" i="1"/>
</calcChain>
</file>

<file path=xl/sharedStrings.xml><?xml version="1.0" encoding="utf-8"?>
<sst xmlns="http://schemas.openxmlformats.org/spreadsheetml/2006/main" count="106" uniqueCount="68">
  <si>
    <t>Demand Unique Number</t>
  </si>
  <si>
    <t>RR No.</t>
  </si>
  <si>
    <t>Source</t>
  </si>
  <si>
    <t>Jira ID</t>
  </si>
  <si>
    <t>Req. Received Date</t>
  </si>
  <si>
    <t>Jobvite ID</t>
  </si>
  <si>
    <t>Client Name</t>
  </si>
  <si>
    <t>Project</t>
  </si>
  <si>
    <t>Skill Category</t>
  </si>
  <si>
    <t>Skill Notes</t>
  </si>
  <si>
    <t>Start Date (New)</t>
  </si>
  <si>
    <t>End Date</t>
  </si>
  <si>
    <t>Level</t>
  </si>
  <si>
    <t>Band</t>
  </si>
  <si>
    <t>Location (ONSITE/ OFFSHORE)</t>
  </si>
  <si>
    <t>Work Location</t>
  </si>
  <si>
    <t>Billability (ANBC/BILLABLE)</t>
  </si>
  <si>
    <t>Requisitioner Comments</t>
  </si>
  <si>
    <t>Type</t>
  </si>
  <si>
    <t xml:space="preserve">SF Opportunity </t>
  </si>
  <si>
    <t>Client Interview</t>
  </si>
  <si>
    <t>Surge - Success</t>
  </si>
  <si>
    <t>SOW Status</t>
  </si>
  <si>
    <t>Client Rates</t>
  </si>
  <si>
    <t>Requestor</t>
  </si>
  <si>
    <t>AM</t>
  </si>
  <si>
    <t>India DD</t>
  </si>
  <si>
    <t>TMP Name</t>
  </si>
  <si>
    <t>Priority</t>
  </si>
  <si>
    <t>Demand Type</t>
  </si>
  <si>
    <t>Fulfillment Plan</t>
  </si>
  <si>
    <t>Hiring Type</t>
  </si>
  <si>
    <t>Status</t>
  </si>
  <si>
    <t>Candidate/ Member Name</t>
  </si>
  <si>
    <t>Comments</t>
  </si>
  <si>
    <t>Expected Fulfillment Date</t>
  </si>
  <si>
    <t>Expected Fulfillment Month</t>
  </si>
  <si>
    <t>Start Month</t>
  </si>
  <si>
    <t>Start Qtr</t>
  </si>
  <si>
    <t>Fulfilled Week</t>
  </si>
  <si>
    <t>IFS0090</t>
  </si>
  <si>
    <t>SGZ UK</t>
  </si>
  <si>
    <t>Goldman Sachs</t>
  </si>
  <si>
    <t xml:space="preserve">TxB </t>
  </si>
  <si>
    <t>DevOps</t>
  </si>
  <si>
    <t>DevOps Engineer</t>
  </si>
  <si>
    <t>UK</t>
  </si>
  <si>
    <t>Billable</t>
  </si>
  <si>
    <t>Replacement</t>
  </si>
  <si>
    <t>Yes</t>
  </si>
  <si>
    <t>Global</t>
  </si>
  <si>
    <t>Rhea Raj</t>
  </si>
  <si>
    <t>Martin Williams</t>
  </si>
  <si>
    <t>Allison Cummins</t>
  </si>
  <si>
    <t>P0</t>
  </si>
  <si>
    <t>Baseline demand</t>
  </si>
  <si>
    <t>External</t>
  </si>
  <si>
    <t>FTE</t>
  </si>
  <si>
    <t>WIP Hiring</t>
  </si>
  <si>
    <t>Feb</t>
  </si>
  <si>
    <t>Q1-21</t>
  </si>
  <si>
    <t>IFS0092</t>
  </si>
  <si>
    <t>Asset Management</t>
  </si>
  <si>
    <t>Java</t>
  </si>
  <si>
    <t>Senior Developer</t>
  </si>
  <si>
    <t>New Business</t>
  </si>
  <si>
    <t>Q1-22</t>
  </si>
  <si>
    <t>IFS0093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</si>
</sst>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yyyy/mm/dd;@"/>
    <numFmt numFmtId="166" formatCode="mm/dd/yyyy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J7" sqref="J7"/>
    </sheetView>
  </sheetViews>
  <sheetFormatPr defaultRowHeight="15"/>
  <sheetData>
    <row r="1" spans="1:40" ht="53.25">
      <c r="A1" s="12" t="s">
        <v>0</v>
      </c>
      <c r="B1" s="12" t="s">
        <v>1</v>
      </c>
      <c r="C1" s="12" t="s">
        <v>2</v>
      </c>
      <c r="D1" s="1" t="s">
        <v>3</v>
      </c>
      <c r="E1" s="13" t="s">
        <v>4</v>
      </c>
      <c r="F1" s="1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3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6" t="s">
        <v>39</v>
      </c>
    </row>
    <row r="2" spans="1:40">
      <c r="A2" s="15" t="s">
        <v>40</v>
      </c>
      <c r="C2" t="s">
        <v>41</v>
      </c>
      <c r="E2" s="16"/>
      <c r="F2" s="7"/>
      <c r="G2" s="17" t="s">
        <v>42</v>
      </c>
      <c r="H2" s="7" t="s">
        <v>43</v>
      </c>
      <c r="I2" s="7" t="s">
        <v>44</v>
      </c>
      <c r="J2" s="7"/>
      <c r="K2" s="8">
        <v>44562</v>
      </c>
      <c r="L2" s="8"/>
      <c r="M2" s="7" t="s">
        <v>45</v>
      </c>
      <c r="N2" s="7"/>
      <c r="O2" s="7" t="s">
        <v>46</v>
      </c>
      <c r="P2" s="7"/>
      <c r="Q2" s="7" t="s">
        <v>47</v>
      </c>
      <c r="R2" s="7"/>
      <c r="S2" s="7" t="s">
        <v>48</v>
      </c>
      <c r="T2" s="7"/>
      <c r="U2" s="7" t="s">
        <v>49</v>
      </c>
      <c r="V2" t="s">
        <v>50</v>
      </c>
      <c r="W2" s="7"/>
      <c r="X2" s="7"/>
      <c r="Y2" s="7" t="s">
        <v>51</v>
      </c>
      <c r="Z2" s="7" t="s">
        <v>52</v>
      </c>
      <c r="AA2" s="7" t="s">
        <v>51</v>
      </c>
      <c r="AB2" s="7" t="s">
        <v>53</v>
      </c>
      <c r="AC2" s="9" t="s">
        <v>54</v>
      </c>
      <c r="AD2" s="7" t="s">
        <v>55</v>
      </c>
      <c r="AE2" s="7" t="s">
        <v>56</v>
      </c>
      <c r="AF2" t="s">
        <v>57</v>
      </c>
      <c r="AG2" s="7" t="s">
        <v>58</v>
      </c>
      <c r="AH2" s="7"/>
      <c r="AI2" s="7"/>
      <c r="AJ2" s="10"/>
      <c r="AK2" s="11" t="str">
        <f t="shared" ref="AK2:AK4" si="0">TEXT(AJ2,"mmm")</f>
        <v>Jan</v>
      </c>
      <c r="AL2" t="s">
        <v>59</v>
      </c>
      <c r="AM2" s="7" t="s">
        <v>60</v>
      </c>
    </row>
    <row r="3" spans="1:40">
      <c r="A3" s="15" t="s">
        <v>61</v>
      </c>
      <c r="C3" t="s">
        <v>41</v>
      </c>
      <c r="E3" s="16"/>
      <c r="F3" s="7"/>
      <c r="G3" s="17" t="s">
        <v>42</v>
      </c>
      <c r="H3" s="7" t="s">
        <v>62</v>
      </c>
      <c r="I3" t="s">
        <v>63</v>
      </c>
      <c r="J3" s="7"/>
      <c r="K3" s="8">
        <v>44562</v>
      </c>
      <c r="L3" s="8"/>
      <c r="M3" s="7" t="s">
        <v>64</v>
      </c>
      <c r="N3" s="7"/>
      <c r="O3" s="7" t="s">
        <v>46</v>
      </c>
      <c r="P3" s="7"/>
      <c r="Q3" s="7" t="s">
        <v>47</v>
      </c>
      <c r="R3" s="7"/>
      <c r="S3" s="7" t="s">
        <v>65</v>
      </c>
      <c r="T3" s="7"/>
      <c r="U3" s="7" t="s">
        <v>49</v>
      </c>
      <c r="V3" t="s">
        <v>50</v>
      </c>
      <c r="W3" s="7"/>
      <c r="X3" s="7"/>
      <c r="Y3" s="7" t="s">
        <v>51</v>
      </c>
      <c r="Z3" s="7" t="s">
        <v>52</v>
      </c>
      <c r="AA3" s="7" t="s">
        <v>51</v>
      </c>
      <c r="AB3" s="7" t="s">
        <v>53</v>
      </c>
      <c r="AC3" s="9" t="s">
        <v>54</v>
      </c>
      <c r="AD3" s="7" t="s">
        <v>55</v>
      </c>
      <c r="AE3" s="7" t="s">
        <v>56</v>
      </c>
      <c r="AF3" t="s">
        <v>57</v>
      </c>
      <c r="AG3" s="7" t="s">
        <v>58</v>
      </c>
      <c r="AH3" s="7"/>
      <c r="AI3" s="7"/>
      <c r="AJ3" s="10"/>
      <c r="AK3" s="11" t="str">
        <f t="shared" si="0"/>
        <v>Jan</v>
      </c>
      <c r="AL3" t="s">
        <v>59</v>
      </c>
      <c r="AM3" t="s">
        <v>66</v>
      </c>
    </row>
    <row r="4" spans="1:40">
      <c r="A4" s="15" t="s">
        <v>67</v>
      </c>
      <c r="C4" t="s">
        <v>41</v>
      </c>
      <c r="E4" s="16"/>
      <c r="F4" s="7"/>
      <c r="G4" s="17" t="s">
        <v>42</v>
      </c>
      <c r="H4" s="7" t="s">
        <v>62</v>
      </c>
      <c r="I4" t="s">
        <v>63</v>
      </c>
      <c r="J4" s="7"/>
      <c r="K4" s="8">
        <v>44562</v>
      </c>
      <c r="L4" s="8"/>
      <c r="M4" s="7" t="s">
        <v>64</v>
      </c>
      <c r="N4" s="7"/>
      <c r="O4" s="7" t="s">
        <v>46</v>
      </c>
      <c r="P4" s="7"/>
      <c r="Q4" s="7" t="s">
        <v>47</v>
      </c>
      <c r="R4" s="7"/>
      <c r="S4" s="7" t="s">
        <v>65</v>
      </c>
      <c r="T4" s="7"/>
      <c r="U4" s="7" t="s">
        <v>49</v>
      </c>
      <c r="V4" t="s">
        <v>50</v>
      </c>
      <c r="W4" s="7"/>
      <c r="X4" s="7"/>
      <c r="Y4" s="7" t="s">
        <v>51</v>
      </c>
      <c r="Z4" s="7" t="s">
        <v>52</v>
      </c>
      <c r="AA4" s="7" t="s">
        <v>51</v>
      </c>
      <c r="AB4" s="7" t="s">
        <v>53</v>
      </c>
      <c r="AC4" s="9" t="s">
        <v>54</v>
      </c>
      <c r="AD4" s="7" t="s">
        <v>55</v>
      </c>
      <c r="AE4" s="7" t="s">
        <v>56</v>
      </c>
      <c r="AF4" t="s">
        <v>57</v>
      </c>
      <c r="AG4" s="7" t="s">
        <v>58</v>
      </c>
      <c r="AH4" s="7"/>
      <c r="AI4" s="7"/>
      <c r="AJ4" s="10"/>
      <c r="AK4" s="11" t="str">
        <f t="shared" si="0"/>
        <v>Jan</v>
      </c>
      <c r="AL4" t="s">
        <v>59</v>
      </c>
      <c r="AM4" t="s">
        <v>66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2022-04-01T09:28:11Z</dcterms:created>
  <dcterms:modified xsi:type="dcterms:W3CDTF">2022-04-01T09:29:45Z</dcterms:modified>
  <cp:category/>
  <cp:contentStatus/>
</cp:coreProperties>
</file>