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ao.goncalves\Desktop\PROJETO_FATURAMENTO\"/>
    </mc:Choice>
  </mc:AlternateContent>
  <bookViews>
    <workbookView xWindow="0" yWindow="0" windowWidth="28800" windowHeight="12210" tabRatio="689"/>
  </bookViews>
  <sheets>
    <sheet name="Rateio Energia " sheetId="5" r:id="rId1"/>
    <sheet name="Variaveis Mensais" sheetId="6" r:id="rId2"/>
  </sheets>
  <externalReferences>
    <externalReference r:id="rId3"/>
    <externalReference r:id="rId4"/>
  </externalReferences>
  <definedNames>
    <definedName name="medidor81">[1]PRODUTIVO!$H$83</definedName>
    <definedName name="medidor82">[2]PRODUTIVO!$H$84</definedName>
    <definedName name="medidor85">[2]PRODUTIVO!$H$87</definedName>
    <definedName name="medidor87">[2]PRODUTIVO!$H$89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<sst xmlns="http://schemas.openxmlformats.org/spreadsheetml/2006/main" count="160" uniqueCount="160">
  <si>
    <t>Cliente</t>
  </si>
  <si>
    <t>Local</t>
  </si>
  <si>
    <t>Medidor</t>
  </si>
  <si>
    <t>Diferença</t>
  </si>
  <si>
    <t>RATEIO DEMANDA</t>
  </si>
  <si>
    <t>.03355398</t>
  </si>
  <si>
    <t>.00394195</t>
  </si>
  <si>
    <t>.01627661</t>
  </si>
  <si>
    <t>.02475433</t>
  </si>
  <si>
    <t>S/N</t>
  </si>
  <si>
    <t>3/2 SE 01</t>
  </si>
  <si>
    <t>Leitura Anterior</t>
  </si>
  <si>
    <t>Leitura Atual</t>
  </si>
  <si>
    <t>Fator</t>
  </si>
  <si>
    <t>Fator Demanda</t>
  </si>
  <si>
    <t>Fator Bandeira</t>
  </si>
  <si>
    <t>CONS.EM kWh</t>
  </si>
  <si>
    <t xml:space="preserve"> </t>
  </si>
  <si>
    <t>CNPJ</t>
  </si>
  <si>
    <t>VARIÁVEIS MENSAIS</t>
  </si>
  <si>
    <t>Tarifa mensal em R$/kWh [E1+E2]</t>
  </si>
  <si>
    <t>A</t>
  </si>
  <si>
    <t>Consumo para rateio em kWh</t>
  </si>
  <si>
    <t>B</t>
  </si>
  <si>
    <t>Demanda para rateio</t>
  </si>
  <si>
    <t>C</t>
  </si>
  <si>
    <t>D</t>
  </si>
  <si>
    <t>Tarifa Baixa Tensão R$/kWh</t>
  </si>
  <si>
    <t>E1</t>
  </si>
  <si>
    <t>Tabela VII Item 2.1 (R$/kWh)</t>
  </si>
  <si>
    <t>E2</t>
  </si>
  <si>
    <t>FORMULAS PARA CÁLCULO DAS COLUNAS</t>
  </si>
  <si>
    <t xml:space="preserve">CONS.EM kWh = </t>
  </si>
  <si>
    <t>Diferença x fator</t>
  </si>
  <si>
    <t>F</t>
  </si>
  <si>
    <t>VALOR DO CONSUMO =</t>
  </si>
  <si>
    <t>F x A</t>
  </si>
  <si>
    <t>G</t>
  </si>
  <si>
    <t>RATEIO DEMANDA =</t>
  </si>
  <si>
    <t>(F/B) x C</t>
  </si>
  <si>
    <t>H</t>
  </si>
  <si>
    <t>BANDEIRA AMARELA  =</t>
  </si>
  <si>
    <t xml:space="preserve">(D xF) </t>
  </si>
  <si>
    <t>I</t>
  </si>
  <si>
    <t>VALOR DA ENERGIA =</t>
  </si>
  <si>
    <t>G + H + I</t>
  </si>
  <si>
    <t>J</t>
  </si>
  <si>
    <t>V. A COBRAR =</t>
  </si>
  <si>
    <t>TX ADM (fator) x J</t>
  </si>
  <si>
    <t>RATEIO CONSUMO DE ENERGIA</t>
  </si>
  <si>
    <t>VALOR DO CONSUMO</t>
  </si>
  <si>
    <t>VALOR A COBRAR</t>
  </si>
  <si>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</si>
  <si>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</si>
  <si>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</si>
  <si>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</si>
  <si>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</si>
  <si>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</si>
  <si>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</si>
  <si>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</si>
  <si>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</si>
  <si>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</si>
  <si>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EMPRESA 11</t>
  </si>
  <si>
    <t>EMPRESA 12</t>
  </si>
  <si>
    <t>EMPRESA 13</t>
  </si>
  <si>
    <t>EMPRESA 14</t>
  </si>
  <si>
    <t>EMPRESA 15</t>
  </si>
  <si>
    <t>EMPRESA 16</t>
  </si>
  <si>
    <t>EMPRESA 17</t>
  </si>
  <si>
    <t>EMPRESA 18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</si>
  <si>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</si>
  <si>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</si>
  <si>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</si>
  <si>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</si>
  <si>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</si>
  <si>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</si>
  <si>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</si>
  <si>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</si>
  <si>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27</t>
  </si>
  <si>
    <t>EMPRESA 28</t>
  </si>
  <si>
    <t>EMPRESA 29</t>
  </si>
  <si>
    <t>EMPRESA 30</t>
  </si>
  <si>
    <t>EMPRESA 31</t>
  </si>
  <si>
    <t>EMPRESA 32</t>
  </si>
  <si>
    <t>EMPRESA 33</t>
  </si>
  <si>
    <t>EMPRESA 34</t>
  </si>
  <si>
    <t>EMPRESA 35</t>
  </si>
  <si>
    <t>EMPRESA 36</t>
  </si>
  <si>
    <t>CNPJ 1</t>
  </si>
  <si>
    <t>CNPJ 2</t>
  </si>
  <si>
    <t>CNPJ 3</t>
  </si>
  <si>
    <t>CNPJ 4</t>
  </si>
  <si>
    <t>CNPJ 5</t>
  </si>
  <si>
    <t>CNPJ 6</t>
  </si>
  <si>
    <t>CNPJ 7</t>
  </si>
  <si>
    <t>CNPJ 8</t>
  </si>
  <si>
    <t>CNPJ 9</t>
  </si>
  <si>
    <t>CNPJ 10</t>
  </si>
  <si>
    <t>CNPJ 11</t>
  </si>
  <si>
    <t>CNPJ 12</t>
  </si>
  <si>
    <t>CNPJ 13</t>
  </si>
  <si>
    <t>CNPJ 14</t>
  </si>
  <si>
    <t>CNPJ 15</t>
  </si>
  <si>
    <t>CNPJ 16</t>
  </si>
  <si>
    <t>CNPJ 17</t>
  </si>
  <si>
    <t>CNPJ 18</t>
  </si>
  <si>
    <t>CNPJ 19</t>
  </si>
  <si>
    <t>CNPJ 20</t>
  </si>
  <si>
    <t>CNPJ 21</t>
  </si>
  <si>
    <t>CNPJ 22</t>
  </si>
  <si>
    <t>CNPJ 23</t>
  </si>
  <si>
    <t>CNPJ 24</t>
  </si>
  <si>
    <t>CNPJ 25</t>
  </si>
  <si>
    <t>CNPJ 26</t>
  </si>
  <si>
    <t>CNPJ 27</t>
  </si>
  <si>
    <t>CNPJ 28</t>
  </si>
  <si>
    <t>CNPJ 29</t>
  </si>
  <si>
    <t>CNPJ 30</t>
  </si>
  <si>
    <t>CNPJ 31</t>
  </si>
  <si>
    <t>CNPJ 32</t>
  </si>
  <si>
    <t>CNPJ 33</t>
  </si>
  <si>
    <t>CNPJ 34</t>
  </si>
  <si>
    <t>CNPJ 35</t>
  </si>
  <si>
    <t>CNPJ 36</t>
  </si>
  <si>
    <t>LOCAL 1</t>
  </si>
  <si>
    <t>LOCAL 2</t>
  </si>
  <si>
    <t>LOCAL 3</t>
  </si>
  <si>
    <t>LOCAL 4</t>
  </si>
  <si>
    <t>LOCAL 5</t>
  </si>
  <si>
    <t>LOCAL 6</t>
  </si>
  <si>
    <t>LOCAL 7</t>
  </si>
  <si>
    <t>LOCAL 8</t>
  </si>
  <si>
    <t>LOCAL 9</t>
  </si>
  <si>
    <t>LOCAL 10</t>
  </si>
  <si>
    <t>LOCAL 11</t>
  </si>
  <si>
    <t>LOCAL 12</t>
  </si>
  <si>
    <t>LOCAL 13</t>
  </si>
  <si>
    <t>LOCAL 14</t>
  </si>
  <si>
    <t>LOCAL 15</t>
  </si>
  <si>
    <t>LOCAL 16</t>
  </si>
  <si>
    <t>LOCAL 17</t>
  </si>
  <si>
    <t>LOCAL 18</t>
  </si>
  <si>
    <t>LOCAL 19</t>
  </si>
  <si>
    <t>LOCAL 20</t>
  </si>
  <si>
    <t>LOCAL 21</t>
  </si>
  <si>
    <t>LOCAL 22</t>
  </si>
  <si>
    <t>LOCAL 23</t>
  </si>
  <si>
    <t>LOCAL 24</t>
  </si>
  <si>
    <t>LOCAL 25</t>
  </si>
  <si>
    <t>LOCAL 26</t>
  </si>
  <si>
    <t>LOCAL 27</t>
  </si>
  <si>
    <t>LOCAL 28</t>
  </si>
  <si>
    <t>LOCAL 29</t>
  </si>
  <si>
    <t>LOCAL 30</t>
  </si>
  <si>
    <t>LOCAL 31</t>
  </si>
  <si>
    <t>LOCAL 32</t>
  </si>
  <si>
    <t>LOCAL 33</t>
  </si>
  <si>
    <t>LOCAL 34</t>
  </si>
  <si>
    <t>LOCAL 35</t>
  </si>
  <si>
    <t>LOCAL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</si>
</sst>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\-??_);_(@_)"/>
    <numFmt numFmtId="165" formatCode="_(* #,##0_);_(* \(#,##0\);_(* \-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9"/>
      <color indexed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3" fillId="0" borderId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/>
    <xf numFmtId="0" fontId="4" fillId="0" borderId="2" xfId="0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3" borderId="2" xfId="0" applyFont="1" applyFill="1" applyBorder="1"/>
    <xf numFmtId="0" fontId="4" fillId="3" borderId="3" xfId="0" applyFont="1" applyFill="1" applyBorder="1" applyAlignment="1">
      <alignment horizontal="center"/>
    </xf>
    <xf numFmtId="0" fontId="5" fillId="0" borderId="3" xfId="0" applyFont="1" applyBorder="1"/>
    <xf numFmtId="0" fontId="5" fillId="2" borderId="2" xfId="0" applyFont="1" applyFill="1" applyBorder="1"/>
    <xf numFmtId="165" fontId="7" fillId="0" borderId="1" xfId="3" applyNumberFormat="1" applyFont="1" applyBorder="1" applyAlignment="1">
      <alignment horizontal="right"/>
    </xf>
    <xf numFmtId="44" fontId="7" fillId="0" borderId="1" xfId="1" applyFont="1" applyBorder="1" applyAlignment="1">
      <alignment horizontal="right"/>
    </xf>
    <xf numFmtId="44" fontId="7" fillId="3" borderId="1" xfId="1" applyFont="1" applyFill="1" applyBorder="1" applyAlignment="1">
      <alignment horizontal="right"/>
    </xf>
    <xf numFmtId="44" fontId="7" fillId="0" borderId="1" xfId="1" applyFont="1" applyFill="1" applyBorder="1" applyAlignment="1">
      <alignment horizontal="right"/>
    </xf>
    <xf numFmtId="0" fontId="4" fillId="0" borderId="3" xfId="0" applyFont="1" applyBorder="1" applyAlignment="1">
      <alignment vertical="center"/>
    </xf>
    <xf numFmtId="0" fontId="0" fillId="0" borderId="2" xfId="0" applyBorder="1"/>
    <xf numFmtId="43" fontId="1" fillId="2" borderId="2" xfId="4" applyFill="1" applyBorder="1"/>
    <xf numFmtId="43" fontId="1" fillId="4" borderId="2" xfId="4" quotePrefix="1" applyFill="1" applyBorder="1"/>
    <xf numFmtId="44" fontId="8" fillId="4" borderId="2" xfId="1" applyFont="1" applyFill="1" applyBorder="1"/>
    <xf numFmtId="44" fontId="8" fillId="2" borderId="2" xfId="1" applyFont="1" applyFill="1" applyBorder="1" applyAlignment="1"/>
    <xf numFmtId="0" fontId="0" fillId="0" borderId="1" xfId="0" applyBorder="1"/>
    <xf numFmtId="0" fontId="0" fillId="0" borderId="3" xfId="0" applyBorder="1"/>
    <xf numFmtId="0" fontId="2" fillId="5" borderId="2" xfId="2" applyFill="1" applyBorder="1" applyAlignment="1">
      <alignment horizontal="left"/>
    </xf>
    <xf numFmtId="0" fontId="8" fillId="5" borderId="2" xfId="0" applyFont="1" applyFill="1" applyBorder="1"/>
    <xf numFmtId="0" fontId="6" fillId="5" borderId="0" xfId="0" applyFont="1" applyFill="1"/>
    <xf numFmtId="165" fontId="2" fillId="5" borderId="2" xfId="3" applyNumberFormat="1" applyFont="1" applyFill="1" applyBorder="1" applyAlignment="1">
      <alignment horizontal="right"/>
    </xf>
    <xf numFmtId="164" fontId="2" fillId="5" borderId="2" xfId="3" applyFont="1" applyFill="1" applyBorder="1" applyAlignment="1">
      <alignment horizontal="right"/>
    </xf>
    <xf numFmtId="165" fontId="7" fillId="5" borderId="2" xfId="3" applyNumberFormat="1" applyFont="1" applyFill="1" applyBorder="1" applyAlignment="1">
      <alignment horizontal="right"/>
    </xf>
    <xf numFmtId="44" fontId="1" fillId="5" borderId="2" xfId="1" applyFill="1" applyBorder="1" applyAlignment="1">
      <alignment horizontal="right"/>
    </xf>
    <xf numFmtId="44" fontId="1" fillId="5" borderId="2" xfId="1" applyFill="1" applyBorder="1"/>
    <xf numFmtId="2" fontId="1" fillId="5" borderId="2" xfId="1" applyNumberFormat="1" applyFill="1" applyBorder="1"/>
    <xf numFmtId="164" fontId="7" fillId="5" borderId="2" xfId="3" applyFont="1" applyFill="1" applyBorder="1" applyAlignment="1">
      <alignment horizontal="right"/>
    </xf>
    <xf numFmtId="0" fontId="6" fillId="5" borderId="0" xfId="0" applyFont="1" applyFill="1" applyAlignment="1">
      <alignment horizontal="center" vertical="center"/>
    </xf>
    <xf numFmtId="165" fontId="7" fillId="2" borderId="2" xfId="3" applyNumberFormat="1" applyFont="1" applyFill="1" applyBorder="1" applyAlignment="1">
      <alignment horizontal="center" vertical="center" wrapText="1"/>
    </xf>
    <xf numFmtId="165" fontId="2" fillId="2" borderId="2" xfId="3" applyNumberFormat="1" applyFont="1" applyFill="1" applyBorder="1" applyAlignment="1">
      <alignment horizontal="center" vertical="center" wrapText="1"/>
    </xf>
    <xf numFmtId="4" fontId="9" fillId="2" borderId="2" xfId="0" applyNumberFormat="1" applyFont="1" applyFill="1" applyBorder="1"/>
    <xf numFmtId="164" fontId="2" fillId="2" borderId="2" xfId="3" applyFont="1" applyFill="1" applyBorder="1" applyAlignment="1">
      <alignment horizontal="center" vertical="center" wrapText="1"/>
    </xf>
    <xf numFmtId="44" fontId="7" fillId="2" borderId="2" xfId="1" applyFont="1" applyFill="1" applyBorder="1" applyAlignment="1">
      <alignment horizontal="center" vertical="center" wrapText="1"/>
    </xf>
    <xf numFmtId="2" fontId="1" fillId="2" borderId="2" xfId="1" applyNumberFormat="1" applyFill="1" applyBorder="1"/>
    <xf numFmtId="44" fontId="7" fillId="2" borderId="2" xfId="1" applyFont="1" applyFill="1" applyBorder="1"/>
    <xf numFmtId="0" fontId="2" fillId="0" borderId="2" xfId="2" applyFont="1" applyFill="1" applyBorder="1" applyAlignment="1">
      <alignment horizontal="center" vertical="center" wrapText="1"/>
    </xf>
    <xf numFmtId="165" fontId="2" fillId="0" borderId="2" xfId="3" applyNumberFormat="1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7" fillId="5" borderId="2" xfId="2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5">
    <cellStyle name="Moeda" xfId="1" builtinId="4"/>
    <cellStyle name="Normal" xfId="0" builtinId="0"/>
    <cellStyle name="Normal 2" xfId="2"/>
    <cellStyle name="Separador de milhares 2" xfId="3"/>
    <cellStyle name="Vírgula" xfId="4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cf4a61c047725e5/Docas/Rateio%20Energia%20Clientes/Consumo%202025/02%20fevereiro%202025/xxx%20Medi&#231;&#227;o%20FInal%20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cf4a61c047725e5/Docas/Rateio%20Energia%20Clientes/Consumo%202024/07%20julho%202024/xxx%20Medi&#231;&#227;o%20FInal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Medições"/>
      <sheetName val="JUL 2019"/>
      <sheetName val="AGO 2019"/>
      <sheetName val="SET 19 (2)"/>
      <sheetName val="SET 19"/>
      <sheetName val="OUT 19"/>
      <sheetName val="NOV 19 "/>
      <sheetName val="DEZ 19 "/>
      <sheetName val="JAN 20"/>
      <sheetName val="FEV 20 "/>
      <sheetName val="MAR 20"/>
      <sheetName val="ABR 20"/>
      <sheetName val="MAI 20 (4)"/>
      <sheetName val="MAI 20 (2)"/>
      <sheetName val="JUN 20 (2)"/>
      <sheetName val="JUL 20"/>
      <sheetName val="AGO 20"/>
      <sheetName val="SET 20 "/>
      <sheetName val="OUT 20"/>
      <sheetName val="NOV 20 "/>
      <sheetName val="DEZ 20"/>
      <sheetName val="JAN 21 "/>
      <sheetName val="FEV 21 "/>
      <sheetName val="MAR 21"/>
      <sheetName val="ABR 21"/>
      <sheetName val="JUN 21 ok"/>
      <sheetName val="JUN 21 ok (2)"/>
      <sheetName val="JUN 21 (2)"/>
      <sheetName val="JUL 21"/>
      <sheetName val="AGO 21"/>
      <sheetName val="SET 21"/>
      <sheetName val="SET 21 (3)"/>
      <sheetName val="SET 21 (2)"/>
      <sheetName val="OUT 21 (2)"/>
      <sheetName val="NOV 21 (2)"/>
      <sheetName val="DEZ 21 (2)"/>
      <sheetName val="JAN 22 (2)"/>
      <sheetName val="FEV 22 (2)"/>
      <sheetName val="FEV 22 (3)"/>
      <sheetName val="MAR 22 "/>
      <sheetName val="ABR 22"/>
      <sheetName val="MAI 22"/>
      <sheetName val="JUN 22"/>
      <sheetName val="JUL 22"/>
      <sheetName val="AGO 22"/>
      <sheetName val="SET 22"/>
      <sheetName val="OUT 22"/>
      <sheetName val="NOV 22"/>
      <sheetName val="DEZ 22"/>
      <sheetName val="JAN 23"/>
      <sheetName val="FEV 23"/>
      <sheetName val="MAR 23"/>
      <sheetName val="ABR 23"/>
      <sheetName val="MAI 23"/>
      <sheetName val="JUN 23"/>
      <sheetName val="JUN 23 2"/>
      <sheetName val="JUL 23"/>
      <sheetName val="JUL 23 2"/>
      <sheetName val="AGO 23"/>
      <sheetName val="SET 23"/>
      <sheetName val="OUT 23"/>
      <sheetName val="NOV 23"/>
      <sheetName val="DEZ 23"/>
      <sheetName val="JAN 24"/>
      <sheetName val="FEV 24"/>
      <sheetName val="FEV 24 2"/>
      <sheetName val="MAR 24"/>
      <sheetName val="ABR 24"/>
      <sheetName val="MAI 24"/>
      <sheetName val="JUN 24"/>
      <sheetName val="JUL 24"/>
      <sheetName val="AGO 24"/>
      <sheetName val="SET 24"/>
      <sheetName val="OUT 24"/>
      <sheetName val="NOV 24"/>
      <sheetName val="DEZ 24"/>
      <sheetName val="JAN 25"/>
      <sheetName val="FEV 25"/>
      <sheetName val="Padrão novo (2)"/>
      <sheetName val="PRODUTIVO"/>
      <sheetName val="GUIA DE LEITURA DIVERSAS"/>
      <sheetName val="GUIA DE LEITURA DO NAP"/>
      <sheetName val="GUIA LEITURA SE1 E ARMAZEM"/>
      <sheetName val="Torres CMA"/>
      <sheetName val="PREVISÃO DE CONTAS"/>
      <sheetName val="Padrão Antigo"/>
      <sheetName val="Padrão Antigo 2"/>
      <sheetName val="CÁLCULO RATEIO DEM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83">
          <cell r="H83">
            <v>74652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Medições"/>
      <sheetName val="JUL 2019"/>
      <sheetName val="AGO 2019"/>
      <sheetName val="SET 19 (2)"/>
      <sheetName val="SET 19"/>
      <sheetName val="OUT 19"/>
      <sheetName val="NOV 19 "/>
      <sheetName val="DEZ 19 "/>
      <sheetName val="JAN 20"/>
      <sheetName val="FEV 20 "/>
      <sheetName val="MAR 20"/>
      <sheetName val="ABR 20"/>
      <sheetName val="MAI 20 (4)"/>
      <sheetName val="MAI 20 (2)"/>
      <sheetName val="JUN 20 (2)"/>
      <sheetName val="JUL 20"/>
      <sheetName val="AGO 20"/>
      <sheetName val="SET 20 "/>
      <sheetName val="OUT 20"/>
      <sheetName val="NOV 20 "/>
      <sheetName val="DEZ 20"/>
      <sheetName val="JAN 21 "/>
      <sheetName val="FEV 21 "/>
      <sheetName val="MAR 21"/>
      <sheetName val="ABR 21"/>
      <sheetName val="JUN 21 ok"/>
      <sheetName val="JUN 21 ok (2)"/>
      <sheetName val="JUN 21 (2)"/>
      <sheetName val="JUL 21"/>
      <sheetName val="AGO 21"/>
      <sheetName val="SET 21"/>
      <sheetName val="SET 21 (3)"/>
      <sheetName val="SET 21 (2)"/>
      <sheetName val="OUT 21 (2)"/>
      <sheetName val="NOV 21 (2)"/>
      <sheetName val="DEZ 21 (2)"/>
      <sheetName val="JAN 22 (2)"/>
      <sheetName val="FEV 22 (2)"/>
      <sheetName val="FEV 22 (3)"/>
      <sheetName val="MAR 22 "/>
      <sheetName val="ABR 22"/>
      <sheetName val="MAI 22"/>
      <sheetName val="JUN 22"/>
      <sheetName val="JUL 22"/>
      <sheetName val="AGO 22"/>
      <sheetName val="SET 22"/>
      <sheetName val="OUT 22"/>
      <sheetName val="NOV 22"/>
      <sheetName val="DEZ 22"/>
      <sheetName val="JAN 23"/>
      <sheetName val="FEV 23"/>
      <sheetName val="MAR 23"/>
      <sheetName val="ABR 23"/>
      <sheetName val="MAI 23"/>
      <sheetName val="JUN 23"/>
      <sheetName val="JUN 23 2"/>
      <sheetName val="JUL 23"/>
      <sheetName val="JUL 23 2"/>
      <sheetName val="AGO 23"/>
      <sheetName val="SET 23"/>
      <sheetName val="OUT 23"/>
      <sheetName val="NOV 23"/>
      <sheetName val="DEZ 23"/>
      <sheetName val="JAN 24"/>
      <sheetName val="FEV 24"/>
      <sheetName val="FEV 24 2"/>
      <sheetName val="MAR 24"/>
      <sheetName val="Padrão novo (2)"/>
      <sheetName val="PRODUTIVO"/>
      <sheetName val="GUIA DE LEITURA DIVERSAS"/>
      <sheetName val="GUIA DE LEITURA DO NAP"/>
      <sheetName val="GUIA LEITURA SE1 E ARMAZEM"/>
      <sheetName val="Torres CMA"/>
      <sheetName val="PREVISÃO DE CONTAS"/>
      <sheetName val="Padrão Antigo"/>
      <sheetName val="Padrão Antigo 2"/>
      <sheetName val="CÁLCULO RATEIO DEM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84">
          <cell r="H84">
            <v>33497</v>
          </cell>
        </row>
        <row r="87">
          <cell r="H87">
            <v>19742</v>
          </cell>
        </row>
        <row r="89">
          <cell r="H89">
            <v>17906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zoomScale="85" zoomScaleNormal="85" workbookViewId="0">
      <selection activeCell="I18" sqref="I18"/>
    </sheetView>
  </sheetViews>
  <sheetFormatPr defaultColWidth="9.140625" defaultRowHeight="14.25" x14ac:dyDescent="0.2"/>
  <cols>
    <col min="1" max="1" width="59.5703125" style="26" bestFit="1" customWidth="1"/>
    <col min="2" max="2" width="21.5703125" style="26" bestFit="1" customWidth="1"/>
    <col min="3" max="3" width="51" style="26" bestFit="1" customWidth="1"/>
    <col min="4" max="4" width="12.5703125" style="26" bestFit="1" customWidth="1"/>
    <col min="5" max="5" width="15.5703125" style="26" bestFit="1" customWidth="1"/>
    <col min="6" max="6" width="19.7109375" style="26" customWidth="1"/>
    <col min="7" max="7" width="11.140625" style="34" bestFit="1" customWidth="1"/>
    <col min="8" max="8" width="8.7109375" style="26" bestFit="1" customWidth="1"/>
    <col min="9" max="9" width="11.140625" style="26" bestFit="1" customWidth="1"/>
    <col min="10" max="10" width="16.28515625" style="26" bestFit="1" customWidth="1"/>
    <col min="11" max="11" width="14.85546875" style="26" bestFit="1" customWidth="1"/>
    <col min="12" max="12" width="10.28515625" style="26" bestFit="1" customWidth="1"/>
    <col min="13" max="13" width="11.7109375" style="26" bestFit="1" customWidth="1"/>
    <col min="14" max="14" width="10.28515625" style="26" bestFit="1" customWidth="1"/>
    <col min="15" max="15" width="16.42578125" style="26" bestFit="1" customWidth="1"/>
    <col min="16" max="16384" width="9.140625" style="26"/>
  </cols>
  <sheetData>
    <row r="1" spans="1:15" x14ac:dyDescent="0.2">
      <c r="A1" s="46" t="s">
        <v>49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s="45" customFormat="1" ht="25.5" x14ac:dyDescent="0.2">
      <c r="A2" s="42" t="s">
        <v>0</v>
      </c>
      <c r="B2" s="42" t="s">
        <v>18</v>
      </c>
      <c r="C2" s="42" t="s">
        <v>1</v>
      </c>
      <c r="D2" s="43" t="s">
        <v>2</v>
      </c>
      <c r="E2" s="35" t="s">
        <v>11</v>
      </c>
      <c r="F2" s="35" t="s">
        <v>12</v>
      </c>
      <c r="G2" s="43" t="s">
        <v>3</v>
      </c>
      <c r="H2" s="43" t="s">
        <v>13</v>
      </c>
      <c r="I2" s="43" t="s">
        <v>16</v>
      </c>
      <c r="J2" s="43" t="s">
        <v>50</v>
      </c>
      <c r="K2" s="44" t="s">
        <v>4</v>
      </c>
      <c r="L2" s="39" t="s">
        <v>14</v>
      </c>
      <c r="M2" s="44">
        <v>0</v>
      </c>
      <c r="N2" s="44" t="s">
        <v>15</v>
      </c>
      <c r="O2" s="39" t="s">
        <v>51</v>
      </c>
    </row>
    <row r="3" spans="1:15" ht="15" x14ac:dyDescent="0.25">
      <c r="A3" s="24" t="s">
        <v>52</v>
      </c>
      <c r="B3" s="25" t="s">
        <v>88</v>
      </c>
      <c r="C3" s="24" t="s">
        <v>124</v>
      </c>
      <c r="D3" s="27" t="s">
        <v>5</v>
      </c>
      <c r="E3" s="36">
        <v>18773</v>
      </c>
      <c r="F3" s="36">
        <v>18921</v>
      </c>
      <c r="G3" s="27">
        <v>148</v>
      </c>
      <c r="H3" s="28">
        <v>1</v>
      </c>
      <c r="I3" s="29">
        <v>148</v>
      </c>
      <c r="J3" s="30">
        <v>213.12</v>
      </c>
      <c r="K3" s="31">
        <v>21.270644501521346</v>
      </c>
      <c r="L3" s="40">
        <v>19.879107010767612</v>
      </c>
      <c r="M3" s="31">
        <v>0</v>
      </c>
      <c r="N3" s="32">
        <v>0</v>
      </c>
      <c r="O3" s="41">
        <v>241.74591409550533</v>
      </c>
    </row>
    <row r="4" spans="1:15" ht="15" x14ac:dyDescent="0.25">
      <c r="A4" s="24" t="s">
        <v>53</v>
      </c>
      <c r="B4" s="25" t="s">
        <v>89</v>
      </c>
      <c r="C4" s="24" t="s">
        <v>125</v>
      </c>
      <c r="D4" s="27">
        <v>5480562</v>
      </c>
      <c r="E4" s="36">
        <v>74400</v>
      </c>
      <c r="F4" s="36">
        <v>74908</v>
      </c>
      <c r="G4" s="27">
        <v>508</v>
      </c>
      <c r="H4" s="28">
        <v>1</v>
      </c>
      <c r="I4" s="29">
        <v>508</v>
      </c>
      <c r="J4" s="30">
        <v>731.52</v>
      </c>
      <c r="K4" s="31">
        <v>73.010050045762455</v>
      </c>
      <c r="L4" s="40">
        <v>68.233691631553697</v>
      </c>
      <c r="M4" s="31">
        <v>0</v>
      </c>
      <c r="N4" s="32">
        <v>0</v>
      </c>
      <c r="O4" s="41">
        <v>829.77651594943734</v>
      </c>
    </row>
    <row r="5" spans="1:15" ht="15" x14ac:dyDescent="0.25">
      <c r="A5" s="24" t="s">
        <v>54</v>
      </c>
      <c r="B5" s="25" t="s">
        <v>90</v>
      </c>
      <c r="C5" s="24" t="s">
        <v>126</v>
      </c>
      <c r="D5" s="27">
        <v>1577007</v>
      </c>
      <c r="E5" s="36">
        <v>120378</v>
      </c>
      <c r="F5" s="36">
        <v>121519</v>
      </c>
      <c r="G5" s="27">
        <v>1141</v>
      </c>
      <c r="H5" s="28">
        <v>1</v>
      </c>
      <c r="I5" s="29">
        <v>1141</v>
      </c>
      <c r="J5" s="30">
        <v>1643.04</v>
      </c>
      <c r="K5" s="31">
        <v>163.98517146105308</v>
      </c>
      <c r="L5" s="40">
        <v>153.25716958976923</v>
      </c>
      <c r="M5" s="31">
        <v>0</v>
      </c>
      <c r="N5" s="32">
        <v>0</v>
      </c>
      <c r="O5" s="41">
        <v>1863.7303242092678</v>
      </c>
    </row>
    <row r="6" spans="1:15" ht="15" x14ac:dyDescent="0.25">
      <c r="A6" s="24" t="s">
        <v>55</v>
      </c>
      <c r="B6" s="25" t="s">
        <v>91</v>
      </c>
      <c r="C6" s="24" t="s">
        <v>127</v>
      </c>
      <c r="D6" s="27" t="s">
        <v>6</v>
      </c>
      <c r="E6" s="36">
        <v>10113</v>
      </c>
      <c r="F6" s="36">
        <v>10877</v>
      </c>
      <c r="G6" s="27">
        <v>764</v>
      </c>
      <c r="H6" s="28">
        <v>1</v>
      </c>
      <c r="I6" s="29">
        <v>764</v>
      </c>
      <c r="J6" s="30">
        <v>1100.1599999999999</v>
      </c>
      <c r="K6" s="31">
        <v>109.80251621055615</v>
      </c>
      <c r="L6" s="40">
        <v>102.61917402855714</v>
      </c>
      <c r="M6" s="31">
        <v>0</v>
      </c>
      <c r="N6" s="32">
        <v>0</v>
      </c>
      <c r="O6" s="41">
        <v>1247.9316106011222</v>
      </c>
    </row>
    <row r="7" spans="1:15" ht="15" x14ac:dyDescent="0.25">
      <c r="A7" s="24" t="s">
        <v>56</v>
      </c>
      <c r="B7" s="25" t="s">
        <v>92</v>
      </c>
      <c r="C7" s="24" t="s">
        <v>128</v>
      </c>
      <c r="D7" s="27">
        <v>2196801</v>
      </c>
      <c r="E7" s="36">
        <v>472591</v>
      </c>
      <c r="F7" s="36">
        <v>474288</v>
      </c>
      <c r="G7" s="27">
        <v>1697</v>
      </c>
      <c r="H7" s="28">
        <v>1</v>
      </c>
      <c r="I7" s="29">
        <v>1697</v>
      </c>
      <c r="J7" s="30">
        <v>2443.6799999999998</v>
      </c>
      <c r="K7" s="31">
        <v>243.89380891271435</v>
      </c>
      <c r="L7" s="40">
        <v>227.93813917076105</v>
      </c>
      <c r="M7" s="31">
        <v>0</v>
      </c>
      <c r="N7" s="32">
        <v>0</v>
      </c>
      <c r="O7" s="41">
        <v>2771.9109204058959</v>
      </c>
    </row>
    <row r="8" spans="1:15" ht="15" x14ac:dyDescent="0.25">
      <c r="A8" s="24" t="s">
        <v>57</v>
      </c>
      <c r="B8" s="25" t="s">
        <v>93</v>
      </c>
      <c r="C8" s="24" t="s">
        <v>129</v>
      </c>
      <c r="D8" s="27">
        <v>32597</v>
      </c>
      <c r="E8" s="36">
        <v>46777</v>
      </c>
      <c r="F8" s="36">
        <v>47032</v>
      </c>
      <c r="G8" s="27">
        <v>255</v>
      </c>
      <c r="H8" s="28">
        <v>1</v>
      </c>
      <c r="I8" s="29">
        <v>255</v>
      </c>
      <c r="J8" s="30">
        <v>367.2</v>
      </c>
      <c r="K8" s="31">
        <v>36.648745593837454</v>
      </c>
      <c r="L8" s="40">
        <v>34.251164106390142</v>
      </c>
      <c r="M8" s="31">
        <v>0</v>
      </c>
      <c r="N8" s="32">
        <v>0</v>
      </c>
      <c r="O8" s="41">
        <v>416.52167631320179</v>
      </c>
    </row>
    <row r="9" spans="1:15" ht="15" x14ac:dyDescent="0.25">
      <c r="A9" s="24" t="s">
        <v>58</v>
      </c>
      <c r="B9" s="25" t="s">
        <v>94</v>
      </c>
      <c r="C9" s="24" t="s">
        <v>130</v>
      </c>
      <c r="D9" s="27">
        <v>12283808</v>
      </c>
      <c r="E9" s="36">
        <v>120040</v>
      </c>
      <c r="F9" s="36">
        <v>121302</v>
      </c>
      <c r="G9" s="27">
        <v>1262</v>
      </c>
      <c r="H9" s="28">
        <v>1</v>
      </c>
      <c r="I9" s="29">
        <v>1262</v>
      </c>
      <c r="J9" s="30">
        <v>1817.28</v>
      </c>
      <c r="K9" s="31">
        <v>181.37536054675635</v>
      </c>
      <c r="L9" s="40">
        <v>169.5096827539779</v>
      </c>
      <c r="M9" s="31">
        <v>0</v>
      </c>
      <c r="N9" s="32">
        <v>0</v>
      </c>
      <c r="O9" s="41">
        <v>2061.3739431657282</v>
      </c>
    </row>
    <row r="10" spans="1:15" ht="15" x14ac:dyDescent="0.25">
      <c r="A10" s="24" t="s">
        <v>59</v>
      </c>
      <c r="B10" s="25" t="s">
        <v>95</v>
      </c>
      <c r="C10" s="24" t="s">
        <v>131</v>
      </c>
      <c r="D10" s="27">
        <v>1413928</v>
      </c>
      <c r="E10" s="36">
        <v>33608</v>
      </c>
      <c r="F10" s="36">
        <v>33824</v>
      </c>
      <c r="G10" s="27">
        <v>216</v>
      </c>
      <c r="H10" s="28">
        <v>1</v>
      </c>
      <c r="I10" s="29">
        <v>216</v>
      </c>
      <c r="J10" s="30">
        <v>311.03999999999996</v>
      </c>
      <c r="K10" s="31">
        <v>31.043643326544668</v>
      </c>
      <c r="L10" s="40">
        <v>29.012750772471652</v>
      </c>
      <c r="M10" s="31">
        <v>0</v>
      </c>
      <c r="N10" s="32">
        <v>0</v>
      </c>
      <c r="O10" s="41">
        <v>352.81836111235918</v>
      </c>
    </row>
    <row r="11" spans="1:15" ht="15" x14ac:dyDescent="0.25">
      <c r="A11" s="24" t="s">
        <v>60</v>
      </c>
      <c r="B11" s="25" t="s">
        <v>96</v>
      </c>
      <c r="C11" s="24" t="s">
        <v>132</v>
      </c>
      <c r="D11" s="27">
        <v>8305447</v>
      </c>
      <c r="E11" s="36">
        <v>34136</v>
      </c>
      <c r="F11" s="36">
        <v>34972</v>
      </c>
      <c r="G11" s="27">
        <v>836</v>
      </c>
      <c r="H11" s="28">
        <v>1</v>
      </c>
      <c r="I11" s="29">
        <v>836</v>
      </c>
      <c r="J11" s="30">
        <v>1203.8399999999999</v>
      </c>
      <c r="K11" s="31">
        <v>120.15039731940435</v>
      </c>
      <c r="L11" s="40">
        <v>112.29009095271434</v>
      </c>
      <c r="M11" s="31">
        <v>0</v>
      </c>
      <c r="N11" s="32">
        <v>0</v>
      </c>
      <c r="O11" s="41">
        <v>1365.5377309719086</v>
      </c>
    </row>
    <row r="12" spans="1:15" ht="15" x14ac:dyDescent="0.25">
      <c r="A12" s="24" t="s">
        <v>61</v>
      </c>
      <c r="B12" s="25" t="s">
        <v>97</v>
      </c>
      <c r="C12" s="24" t="s">
        <v>133</v>
      </c>
      <c r="D12" s="27" t="s">
        <v>7</v>
      </c>
      <c r="E12" s="36">
        <v>36035</v>
      </c>
      <c r="F12" s="36">
        <v>36534</v>
      </c>
      <c r="G12" s="27">
        <v>499</v>
      </c>
      <c r="H12" s="28">
        <v>1</v>
      </c>
      <c r="I12" s="29">
        <v>499</v>
      </c>
      <c r="J12" s="30">
        <v>718.56</v>
      </c>
      <c r="K12" s="31">
        <v>71.716564907156425</v>
      </c>
      <c r="L12" s="40">
        <v>67.024827016034038</v>
      </c>
      <c r="M12" s="31">
        <v>0</v>
      </c>
      <c r="N12" s="32">
        <v>0</v>
      </c>
      <c r="O12" s="41">
        <v>815.07575090308899</v>
      </c>
    </row>
    <row r="13" spans="1:15" ht="15" x14ac:dyDescent="0.25">
      <c r="A13" s="24" t="s">
        <v>62</v>
      </c>
      <c r="B13" s="25" t="s">
        <v>98</v>
      </c>
      <c r="C13" s="24" t="s">
        <v>134</v>
      </c>
      <c r="D13" s="27" t="s">
        <v>8</v>
      </c>
      <c r="E13" s="36">
        <v>53508</v>
      </c>
      <c r="F13" s="36">
        <v>54446</v>
      </c>
      <c r="G13" s="27">
        <v>938</v>
      </c>
      <c r="H13" s="28">
        <v>1</v>
      </c>
      <c r="I13" s="29">
        <v>938</v>
      </c>
      <c r="J13" s="30">
        <v>1350.72</v>
      </c>
      <c r="K13" s="31">
        <v>134.80989555693932</v>
      </c>
      <c r="L13" s="40">
        <v>125.99055659527039</v>
      </c>
      <c r="M13" s="31">
        <v>0</v>
      </c>
      <c r="N13" s="32">
        <v>0</v>
      </c>
      <c r="O13" s="41">
        <v>1532.1464014971893</v>
      </c>
    </row>
    <row r="14" spans="1:15" ht="15" x14ac:dyDescent="0.25">
      <c r="A14" s="24" t="s">
        <v>63</v>
      </c>
      <c r="B14" s="25" t="s">
        <v>99</v>
      </c>
      <c r="C14" s="24" t="s">
        <v>135</v>
      </c>
      <c r="D14" s="27">
        <v>852626</v>
      </c>
      <c r="E14" s="36">
        <v>300027</v>
      </c>
      <c r="F14" s="36">
        <v>303274</v>
      </c>
      <c r="G14" s="27">
        <v>3247</v>
      </c>
      <c r="H14" s="28">
        <v>1</v>
      </c>
      <c r="I14" s="29">
        <v>3247</v>
      </c>
      <c r="J14" s="30">
        <v>4675.6799999999994</v>
      </c>
      <c r="K14" s="31">
        <v>466.66069389486364</v>
      </c>
      <c r="L14" s="40">
        <v>436.13148962136785</v>
      </c>
      <c r="M14" s="31">
        <v>0</v>
      </c>
      <c r="N14" s="32">
        <v>0</v>
      </c>
      <c r="O14" s="41">
        <v>5303.70934505477</v>
      </c>
    </row>
    <row r="15" spans="1:15" ht="15" x14ac:dyDescent="0.25">
      <c r="A15" s="24" t="s">
        <v>64</v>
      </c>
      <c r="B15" s="25" t="s">
        <v>100</v>
      </c>
      <c r="C15" s="24" t="s">
        <v>136</v>
      </c>
      <c r="D15" s="27">
        <v>1627697</v>
      </c>
      <c r="E15" s="36">
        <v>55810</v>
      </c>
      <c r="F15" s="36">
        <v>56150</v>
      </c>
      <c r="G15" s="27">
        <v>340</v>
      </c>
      <c r="H15" s="28">
        <v>1</v>
      </c>
      <c r="I15" s="29">
        <v>340</v>
      </c>
      <c r="J15" s="30">
        <v>489.59999999999997</v>
      </c>
      <c r="K15" s="31">
        <v>48.86499412511661</v>
      </c>
      <c r="L15" s="40">
        <v>45.668218808520194</v>
      </c>
      <c r="M15" s="31">
        <v>0</v>
      </c>
      <c r="N15" s="32">
        <v>0</v>
      </c>
      <c r="O15" s="41">
        <v>555.36223508426906</v>
      </c>
    </row>
    <row r="16" spans="1:15" ht="15" x14ac:dyDescent="0.25">
      <c r="A16" s="24" t="s">
        <v>65</v>
      </c>
      <c r="B16" s="25" t="s">
        <v>101</v>
      </c>
      <c r="C16" s="24" t="s">
        <v>137</v>
      </c>
      <c r="D16" s="27">
        <v>2394919</v>
      </c>
      <c r="E16" s="36">
        <v>182290</v>
      </c>
      <c r="F16" s="36">
        <v>185323</v>
      </c>
      <c r="G16" s="27">
        <v>3033</v>
      </c>
      <c r="H16" s="28">
        <v>1</v>
      </c>
      <c r="I16" s="29">
        <v>3033</v>
      </c>
      <c r="J16" s="30">
        <v>4367.5199999999995</v>
      </c>
      <c r="K16" s="31">
        <v>435.90449171023141</v>
      </c>
      <c r="L16" s="40">
        <v>407.3873754301228</v>
      </c>
      <c r="M16" s="31">
        <v>0</v>
      </c>
      <c r="N16" s="32">
        <v>0</v>
      </c>
      <c r="O16" s="41">
        <v>4954.1578206193772</v>
      </c>
    </row>
    <row r="17" spans="1:15" ht="15" x14ac:dyDescent="0.25">
      <c r="A17" s="24" t="s">
        <v>66</v>
      </c>
      <c r="B17" s="25" t="s">
        <v>102</v>
      </c>
      <c r="C17" s="24" t="s">
        <v>138</v>
      </c>
      <c r="D17" s="27">
        <v>2823201</v>
      </c>
      <c r="E17" s="36">
        <v>446220</v>
      </c>
      <c r="F17" s="36">
        <v>453542</v>
      </c>
      <c r="G17" s="27">
        <v>7322</v>
      </c>
      <c r="H17" s="28">
        <v>1</v>
      </c>
      <c r="I17" s="29">
        <v>7322</v>
      </c>
      <c r="J17" s="30">
        <v>10543.68</v>
      </c>
      <c r="K17" s="31">
        <v>1052.3220205414816</v>
      </c>
      <c r="L17" s="40">
        <v>983.47852387054354</v>
      </c>
      <c r="M17" s="31">
        <v>0</v>
      </c>
      <c r="N17" s="32">
        <v>0</v>
      </c>
      <c r="O17" s="41">
        <v>11959.889074373583</v>
      </c>
    </row>
    <row r="18" spans="1:15" ht="15" x14ac:dyDescent="0.25">
      <c r="A18" s="24" t="s">
        <v>67</v>
      </c>
      <c r="B18" s="25" t="s">
        <v>103</v>
      </c>
      <c r="C18" s="24" t="s">
        <v>139</v>
      </c>
      <c r="D18" s="27">
        <v>325792</v>
      </c>
      <c r="E18" s="36">
        <v>121178</v>
      </c>
      <c r="F18" s="36">
        <v>123002</v>
      </c>
      <c r="G18" s="27">
        <v>1824</v>
      </c>
      <c r="H18" s="28">
        <v>1</v>
      </c>
      <c r="I18" s="29">
        <v>1824</v>
      </c>
      <c r="J18" s="30">
        <v>2626.56</v>
      </c>
      <c r="K18" s="31">
        <v>262.14632142415496</v>
      </c>
      <c r="L18" s="40">
        <v>244.99656207864948</v>
      </c>
      <c r="M18" s="31">
        <v>0</v>
      </c>
      <c r="N18" s="32">
        <v>0</v>
      </c>
      <c r="O18" s="41">
        <v>2979.3550493932548</v>
      </c>
    </row>
    <row r="19" spans="1:15" ht="15" x14ac:dyDescent="0.25">
      <c r="A19" s="24" t="s">
        <v>68</v>
      </c>
      <c r="B19" s="25" t="s">
        <v>104</v>
      </c>
      <c r="C19" s="24" t="s">
        <v>140</v>
      </c>
      <c r="D19" s="27">
        <v>7909243</v>
      </c>
      <c r="E19" s="36">
        <v>19397</v>
      </c>
      <c r="F19" s="36">
        <v>19523</v>
      </c>
      <c r="G19" s="27">
        <v>126</v>
      </c>
      <c r="H19" s="28">
        <v>1</v>
      </c>
      <c r="I19" s="29">
        <v>126</v>
      </c>
      <c r="J19" s="30">
        <v>181.44</v>
      </c>
      <c r="K19" s="31">
        <v>18.108791940484391</v>
      </c>
      <c r="L19" s="40">
        <v>16.92410461727513</v>
      </c>
      <c r="M19" s="31">
        <v>0</v>
      </c>
      <c r="N19" s="32">
        <v>0</v>
      </c>
      <c r="O19" s="41">
        <v>205.81071064887618</v>
      </c>
    </row>
    <row r="20" spans="1:15" ht="15" x14ac:dyDescent="0.25">
      <c r="A20" s="24" t="s">
        <v>69</v>
      </c>
      <c r="B20" s="25" t="s">
        <v>105</v>
      </c>
      <c r="C20" s="24" t="s">
        <v>141</v>
      </c>
      <c r="D20" s="27" t="s">
        <v>9</v>
      </c>
      <c r="E20" s="36">
        <v>131028</v>
      </c>
      <c r="F20" s="36">
        <v>132219</v>
      </c>
      <c r="G20" s="27">
        <v>1191</v>
      </c>
      <c r="H20" s="28">
        <v>1</v>
      </c>
      <c r="I20" s="29">
        <v>1191</v>
      </c>
      <c r="J20" s="30">
        <v>1715.04</v>
      </c>
      <c r="K20" s="31">
        <v>171.17120000886436</v>
      </c>
      <c r="L20" s="40">
        <v>159.97308412043398</v>
      </c>
      <c r="M20" s="31">
        <v>0</v>
      </c>
      <c r="N20" s="32">
        <v>0</v>
      </c>
      <c r="O20" s="41">
        <v>1945.4012411334247</v>
      </c>
    </row>
    <row r="21" spans="1:15" ht="15" x14ac:dyDescent="0.25">
      <c r="A21" s="24" t="s">
        <v>70</v>
      </c>
      <c r="B21" s="25" t="s">
        <v>106</v>
      </c>
      <c r="C21" s="24" t="s">
        <v>142</v>
      </c>
      <c r="D21" s="25"/>
      <c r="E21" s="36">
        <v>21718</v>
      </c>
      <c r="F21" s="36">
        <v>21955</v>
      </c>
      <c r="G21" s="27">
        <v>237</v>
      </c>
      <c r="H21" s="28">
        <v>1</v>
      </c>
      <c r="I21" s="29">
        <v>237</v>
      </c>
      <c r="J21" s="30">
        <v>341.28</v>
      </c>
      <c r="K21" s="31">
        <v>34.0617753166254</v>
      </c>
      <c r="L21" s="40">
        <v>31.833434875350839</v>
      </c>
      <c r="M21" s="31">
        <v>0</v>
      </c>
      <c r="N21" s="32">
        <v>0</v>
      </c>
      <c r="O21" s="41">
        <v>387.12014622050521</v>
      </c>
    </row>
    <row r="22" spans="1:15" ht="15" x14ac:dyDescent="0.25">
      <c r="A22" s="24" t="s">
        <v>71</v>
      </c>
      <c r="B22" s="25" t="s">
        <v>107</v>
      </c>
      <c r="C22" s="24" t="s">
        <v>143</v>
      </c>
      <c r="D22" s="27" t="s">
        <v>10</v>
      </c>
      <c r="E22" s="36">
        <v>1813413</v>
      </c>
      <c r="F22" s="36">
        <v>1829460</v>
      </c>
      <c r="G22" s="29">
        <v>16047</v>
      </c>
      <c r="H22" s="33">
        <v>0.5</v>
      </c>
      <c r="I22" s="29">
        <v>8023.5</v>
      </c>
      <c r="J22" s="30">
        <v>11553.84</v>
      </c>
      <c r="K22" s="31">
        <v>1153.1420010672737</v>
      </c>
      <c r="L22" s="40">
        <v>1077.7028047357696</v>
      </c>
      <c r="M22" s="31">
        <v>0</v>
      </c>
      <c r="N22" s="32">
        <v>0</v>
      </c>
      <c r="O22" s="41">
        <v>13105.732038819508</v>
      </c>
    </row>
    <row r="23" spans="1:15" ht="15" x14ac:dyDescent="0.25">
      <c r="A23" s="24" t="s">
        <v>72</v>
      </c>
      <c r="B23" s="25" t="s">
        <v>108</v>
      </c>
      <c r="C23" s="24" t="s">
        <v>144</v>
      </c>
      <c r="D23" s="27">
        <v>15048</v>
      </c>
      <c r="E23" s="36">
        <v>91774</v>
      </c>
      <c r="F23" s="36">
        <v>91822</v>
      </c>
      <c r="G23" s="27">
        <v>48</v>
      </c>
      <c r="H23" s="28">
        <v>1</v>
      </c>
      <c r="I23" s="29">
        <v>48</v>
      </c>
      <c r="J23" s="30">
        <v>69.12</v>
      </c>
      <c r="K23" s="31">
        <v>6.898587405898815</v>
      </c>
      <c r="L23" s="40">
        <v>6.4472779494381447</v>
      </c>
      <c r="M23" s="31">
        <v>0</v>
      </c>
      <c r="N23" s="32">
        <v>0</v>
      </c>
      <c r="O23" s="41">
        <v>78.404080247190933</v>
      </c>
    </row>
    <row r="24" spans="1:15" ht="15" x14ac:dyDescent="0.25">
      <c r="A24" s="24" t="s">
        <v>73</v>
      </c>
      <c r="B24" s="25" t="s">
        <v>109</v>
      </c>
      <c r="C24" s="24" t="s">
        <v>145</v>
      </c>
      <c r="D24" s="27">
        <v>852626</v>
      </c>
      <c r="E24" s="36">
        <v>244808</v>
      </c>
      <c r="F24" s="36">
        <v>247706</v>
      </c>
      <c r="G24" s="27">
        <v>2898</v>
      </c>
      <c r="H24" s="28">
        <v>1</v>
      </c>
      <c r="I24" s="29">
        <v>2898</v>
      </c>
      <c r="J24" s="30">
        <v>4173.12</v>
      </c>
      <c r="K24" s="31">
        <v>416.50221463114093</v>
      </c>
      <c r="L24" s="40">
        <v>389.25440619732797</v>
      </c>
      <c r="M24" s="31">
        <v>0</v>
      </c>
      <c r="N24" s="32">
        <v>0</v>
      </c>
      <c r="O24" s="41">
        <v>4733.6463449241519</v>
      </c>
    </row>
    <row r="25" spans="1:15" ht="15" x14ac:dyDescent="0.25">
      <c r="A25" s="24" t="s">
        <v>74</v>
      </c>
      <c r="B25" s="25" t="s">
        <v>110</v>
      </c>
      <c r="C25" s="24" t="s">
        <v>146</v>
      </c>
      <c r="D25" s="27">
        <v>1616120</v>
      </c>
      <c r="E25" s="36">
        <v>134347.4</v>
      </c>
      <c r="F25" s="36">
        <v>136672</v>
      </c>
      <c r="G25" s="27">
        <v>2324.6000000000058</v>
      </c>
      <c r="H25" s="28">
        <v>1</v>
      </c>
      <c r="I25" s="29">
        <v>2324.6000000000058</v>
      </c>
      <c r="J25" s="30">
        <v>3347.4240000000082</v>
      </c>
      <c r="K25" s="31">
        <v>334.0928392448422</v>
      </c>
      <c r="L25" s="40">
        <v>312.23629835966557</v>
      </c>
      <c r="M25" s="31">
        <v>0</v>
      </c>
      <c r="N25" s="32">
        <v>0</v>
      </c>
      <c r="O25" s="41">
        <v>3797.0442696379264</v>
      </c>
    </row>
    <row r="26" spans="1:15" ht="15" x14ac:dyDescent="0.25">
      <c r="A26" s="24" t="s">
        <v>75</v>
      </c>
      <c r="B26" s="25" t="s">
        <v>111</v>
      </c>
      <c r="C26" s="24" t="s">
        <v>147</v>
      </c>
      <c r="D26" s="27">
        <v>8305441</v>
      </c>
      <c r="E26" s="36">
        <v>100891</v>
      </c>
      <c r="F26" s="36">
        <v>101344</v>
      </c>
      <c r="G26" s="27">
        <v>453</v>
      </c>
      <c r="H26" s="28">
        <v>1</v>
      </c>
      <c r="I26" s="29">
        <v>453</v>
      </c>
      <c r="J26" s="30">
        <v>652.31999999999994</v>
      </c>
      <c r="K26" s="31">
        <v>65.105418643170069</v>
      </c>
      <c r="L26" s="40">
        <v>60.846185647822487</v>
      </c>
      <c r="M26" s="31">
        <v>0</v>
      </c>
      <c r="N26" s="32">
        <v>0</v>
      </c>
      <c r="O26" s="41">
        <v>739.93850733286433</v>
      </c>
    </row>
    <row r="27" spans="1:15" ht="15" x14ac:dyDescent="0.25">
      <c r="A27" s="24" t="s">
        <v>76</v>
      </c>
      <c r="B27" s="25" t="s">
        <v>112</v>
      </c>
      <c r="C27" s="24" t="s">
        <v>148</v>
      </c>
      <c r="D27" s="27">
        <v>325796</v>
      </c>
      <c r="E27" s="37">
        <v>79397</v>
      </c>
      <c r="F27" s="37">
        <v>79417</v>
      </c>
      <c r="G27" s="27">
        <v>20</v>
      </c>
      <c r="H27" s="28">
        <v>1</v>
      </c>
      <c r="I27" s="29">
        <v>20</v>
      </c>
      <c r="J27" s="30">
        <v>28.799999999999997</v>
      </c>
      <c r="K27" s="31">
        <v>2.8744114191245065</v>
      </c>
      <c r="L27" s="40">
        <v>2.6863658122658935</v>
      </c>
      <c r="M27" s="31">
        <v>0</v>
      </c>
      <c r="N27" s="32">
        <v>0</v>
      </c>
      <c r="O27" s="41">
        <v>32.668366769662889</v>
      </c>
    </row>
    <row r="28" spans="1:15" ht="15" x14ac:dyDescent="0.25">
      <c r="A28" s="24" t="s">
        <v>77</v>
      </c>
      <c r="B28" s="25" t="s">
        <v>113</v>
      </c>
      <c r="C28" s="24" t="s">
        <v>149</v>
      </c>
      <c r="D28" s="27"/>
      <c r="E28" s="36">
        <v>1331.7</v>
      </c>
      <c r="F28" s="36">
        <v>1791.6</v>
      </c>
      <c r="G28" s="27">
        <v>459.89999999999986</v>
      </c>
      <c r="H28" s="28">
        <v>1</v>
      </c>
      <c r="I28" s="29">
        <v>459.89999999999986</v>
      </c>
      <c r="J28" s="30">
        <v>662.25599999999974</v>
      </c>
      <c r="K28" s="31">
        <v>66.097090582768004</v>
      </c>
      <c r="L28" s="40">
        <v>61.772981853054205</v>
      </c>
      <c r="M28" s="31">
        <v>0</v>
      </c>
      <c r="N28" s="32">
        <v>0</v>
      </c>
      <c r="O28" s="41">
        <v>751.20909386839787</v>
      </c>
    </row>
    <row r="29" spans="1:15" ht="15" x14ac:dyDescent="0.25">
      <c r="A29" s="24" t="s">
        <v>78</v>
      </c>
      <c r="B29" s="25" t="s">
        <v>114</v>
      </c>
      <c r="C29" s="24" t="s">
        <v>150</v>
      </c>
      <c r="D29" s="27"/>
      <c r="E29" s="38">
        <v>2257.1</v>
      </c>
      <c r="F29" s="38">
        <v>2294.1999999999998</v>
      </c>
      <c r="G29" s="27">
        <v>37.099999999999909</v>
      </c>
      <c r="H29" s="28">
        <v>1</v>
      </c>
      <c r="I29" s="33">
        <v>37.099999999999909</v>
      </c>
      <c r="J29" s="30">
        <v>53.423999999999864</v>
      </c>
      <c r="K29" s="31">
        <v>5.3320331824759455</v>
      </c>
      <c r="L29" s="40">
        <v>4.9832085817532201</v>
      </c>
      <c r="M29" s="31">
        <v>0</v>
      </c>
      <c r="N29" s="32">
        <v>0</v>
      </c>
      <c r="O29" s="41">
        <v>60.599820357724496</v>
      </c>
    </row>
    <row r="30" spans="1:15" ht="15" x14ac:dyDescent="0.25">
      <c r="A30" s="24" t="s">
        <v>79</v>
      </c>
      <c r="B30" s="25" t="s">
        <v>115</v>
      </c>
      <c r="C30" s="24" t="s">
        <v>151</v>
      </c>
      <c r="D30" s="27" t="s">
        <v>17</v>
      </c>
      <c r="E30" s="36">
        <v>99913</v>
      </c>
      <c r="F30" s="36">
        <v>100553</v>
      </c>
      <c r="G30" s="27">
        <v>640</v>
      </c>
      <c r="H30" s="28">
        <v>1</v>
      </c>
      <c r="I30" s="29">
        <v>640</v>
      </c>
      <c r="J30" s="30">
        <v>921.59999999999991</v>
      </c>
      <c r="K30" s="31">
        <v>91.981165411984207</v>
      </c>
      <c r="L30" s="40">
        <v>85.963705992508594</v>
      </c>
      <c r="M30" s="31">
        <v>0</v>
      </c>
      <c r="N30" s="32">
        <v>0</v>
      </c>
      <c r="O30" s="41">
        <v>1045.3877366292124</v>
      </c>
    </row>
    <row r="31" spans="1:15" ht="15" x14ac:dyDescent="0.25">
      <c r="A31" s="24" t="s">
        <v>80</v>
      </c>
      <c r="B31" s="25" t="s">
        <v>116</v>
      </c>
      <c r="C31" s="24" t="s">
        <v>152</v>
      </c>
      <c r="D31" s="27">
        <v>3526100</v>
      </c>
      <c r="E31" s="36">
        <v>413729</v>
      </c>
      <c r="F31" s="36">
        <v>424870</v>
      </c>
      <c r="G31" s="27">
        <v>11141</v>
      </c>
      <c r="H31" s="28">
        <v>1</v>
      </c>
      <c r="I31" s="29">
        <v>11141</v>
      </c>
      <c r="J31" s="30">
        <v>16043.039999999999</v>
      </c>
      <c r="K31" s="31">
        <v>1601.190881023306</v>
      </c>
      <c r="L31" s="40">
        <v>1496.4400757227158</v>
      </c>
      <c r="M31" s="31">
        <v>0</v>
      </c>
      <c r="N31" s="32">
        <v>0</v>
      </c>
      <c r="O31" s="41">
        <v>18197.913709040709</v>
      </c>
    </row>
    <row r="32" spans="1:15" ht="15" x14ac:dyDescent="0.25">
      <c r="A32" s="24" t="s">
        <v>81</v>
      </c>
      <c r="B32" s="25" t="s">
        <v>117</v>
      </c>
      <c r="C32" s="24" t="s">
        <v>153</v>
      </c>
      <c r="D32" s="27">
        <v>0</v>
      </c>
      <c r="E32" s="36">
        <v>0</v>
      </c>
      <c r="F32" s="36">
        <v>0</v>
      </c>
      <c r="G32" s="27">
        <v>300</v>
      </c>
      <c r="H32" s="28">
        <v>1</v>
      </c>
      <c r="I32" s="29">
        <v>300</v>
      </c>
      <c r="J32" s="30">
        <v>432</v>
      </c>
      <c r="K32" s="31">
        <v>43.116171286867591</v>
      </c>
      <c r="L32" s="40">
        <v>40.295487183988399</v>
      </c>
      <c r="M32" s="31">
        <v>0</v>
      </c>
      <c r="N32" s="32">
        <v>0</v>
      </c>
      <c r="O32" s="41">
        <v>490.02550154494321</v>
      </c>
    </row>
    <row r="33" spans="1:15" ht="15" x14ac:dyDescent="0.25">
      <c r="A33" s="24" t="s">
        <v>82</v>
      </c>
      <c r="B33" s="25" t="s">
        <v>118</v>
      </c>
      <c r="C33" s="24" t="s">
        <v>154</v>
      </c>
      <c r="D33" s="27"/>
      <c r="E33" s="36">
        <v>3194.7</v>
      </c>
      <c r="F33" s="36">
        <v>3347.5</v>
      </c>
      <c r="G33" s="27">
        <v>153</v>
      </c>
      <c r="H33" s="28">
        <v>1</v>
      </c>
      <c r="I33" s="29">
        <v>153</v>
      </c>
      <c r="J33" s="30">
        <v>220.32</v>
      </c>
      <c r="K33" s="31">
        <v>21.989247356302471</v>
      </c>
      <c r="L33" s="40">
        <v>20.550698463834085</v>
      </c>
      <c r="M33" s="31">
        <v>0</v>
      </c>
      <c r="N33" s="32">
        <v>0</v>
      </c>
      <c r="O33" s="41">
        <v>249.91300578792109</v>
      </c>
    </row>
    <row r="34" spans="1:15" ht="15" x14ac:dyDescent="0.25">
      <c r="A34" s="24" t="s">
        <v>83</v>
      </c>
      <c r="B34" s="25" t="s">
        <v>119</v>
      </c>
      <c r="C34" s="24" t="s">
        <v>155</v>
      </c>
      <c r="D34" s="27"/>
      <c r="E34" s="36">
        <v>6815.67</v>
      </c>
      <c r="F34" s="36">
        <v>7176</v>
      </c>
      <c r="G34" s="27">
        <v>360.32999999999993</v>
      </c>
      <c r="H34" s="28">
        <v>1</v>
      </c>
      <c r="I34" s="29">
        <v>360.32999999999993</v>
      </c>
      <c r="J34" s="30">
        <v>518.87519999999984</v>
      </c>
      <c r="K34" s="31">
        <v>51.786833332656656</v>
      </c>
      <c r="L34" s="40">
        <v>48.39890965668846</v>
      </c>
      <c r="M34" s="31">
        <v>0</v>
      </c>
      <c r="N34" s="32">
        <v>0</v>
      </c>
      <c r="O34" s="41">
        <v>588.56962990563125</v>
      </c>
    </row>
    <row r="35" spans="1:15" ht="15" x14ac:dyDescent="0.25">
      <c r="A35" s="24" t="s">
        <v>84</v>
      </c>
      <c r="B35" s="25" t="s">
        <v>120</v>
      </c>
      <c r="C35" s="24" t="s">
        <v>156</v>
      </c>
      <c r="D35" s="27"/>
      <c r="E35" s="36">
        <v>19549</v>
      </c>
      <c r="F35" s="36">
        <v>19734</v>
      </c>
      <c r="G35" s="27">
        <v>185</v>
      </c>
      <c r="H35" s="28">
        <v>1</v>
      </c>
      <c r="I35" s="29">
        <v>185</v>
      </c>
      <c r="J35" s="30">
        <v>266.39999999999998</v>
      </c>
      <c r="K35" s="31">
        <v>26.588305626901686</v>
      </c>
      <c r="L35" s="40">
        <v>24.848883763459519</v>
      </c>
      <c r="M35" s="31">
        <v>0</v>
      </c>
      <c r="N35" s="32">
        <v>0</v>
      </c>
      <c r="O35" s="41">
        <v>302.18239261938169</v>
      </c>
    </row>
    <row r="36" spans="1:15" ht="15" x14ac:dyDescent="0.25">
      <c r="A36" s="24" t="s">
        <v>85</v>
      </c>
      <c r="B36" s="25" t="s">
        <v>121</v>
      </c>
      <c r="C36" s="24" t="s">
        <v>157</v>
      </c>
      <c r="D36" s="27"/>
      <c r="E36" s="36">
        <v>70340</v>
      </c>
      <c r="F36" s="36">
        <v>70897</v>
      </c>
      <c r="G36" s="27">
        <v>557</v>
      </c>
      <c r="H36" s="28">
        <v>1</v>
      </c>
      <c r="I36" s="29">
        <v>557</v>
      </c>
      <c r="J36" s="30">
        <v>802.07999999999993</v>
      </c>
      <c r="K36" s="31">
        <v>80.052358022617497</v>
      </c>
      <c r="L36" s="40">
        <v>74.815287871605136</v>
      </c>
      <c r="M36" s="31">
        <v>0</v>
      </c>
      <c r="N36" s="32">
        <v>0</v>
      </c>
      <c r="O36" s="41">
        <v>909.81401453511137</v>
      </c>
    </row>
    <row r="37" spans="1:15" ht="15" x14ac:dyDescent="0.25">
      <c r="A37" s="24" t="s">
        <v>86</v>
      </c>
      <c r="B37" s="25" t="s">
        <v>122</v>
      </c>
      <c r="C37" s="24" t="s">
        <v>158</v>
      </c>
      <c r="D37" s="27"/>
      <c r="E37" s="36">
        <v>1378.3</v>
      </c>
      <c r="F37" s="36">
        <v>1382</v>
      </c>
      <c r="G37" s="27">
        <v>3.7000000000000455</v>
      </c>
      <c r="H37" s="28">
        <v>1</v>
      </c>
      <c r="I37" s="29">
        <v>3.7000000000000455</v>
      </c>
      <c r="J37" s="30">
        <v>5.3280000000000651</v>
      </c>
      <c r="K37" s="31">
        <v>0.53176611253804018</v>
      </c>
      <c r="L37" s="40">
        <v>0.4969776752691964</v>
      </c>
      <c r="M37" s="31">
        <v>0</v>
      </c>
      <c r="N37" s="32">
        <v>0</v>
      </c>
      <c r="O37" s="41">
        <v>6.043647852387708</v>
      </c>
    </row>
    <row r="38" spans="1:15" ht="15" x14ac:dyDescent="0.25">
      <c r="A38" s="24" t="s">
        <v>87</v>
      </c>
      <c r="B38" s="25" t="s">
        <v>123</v>
      </c>
      <c r="C38" s="24" t="s">
        <v>159</v>
      </c>
      <c r="D38" s="27"/>
      <c r="E38" s="36">
        <v>2014</v>
      </c>
      <c r="F38" s="36">
        <v>3413</v>
      </c>
      <c r="G38" s="27">
        <v>1399</v>
      </c>
      <c r="H38" s="28">
        <v>1</v>
      </c>
      <c r="I38" s="29">
        <v>1399</v>
      </c>
      <c r="J38" s="30">
        <v>2014.56</v>
      </c>
      <c r="K38" s="31">
        <v>201.06507876775919</v>
      </c>
      <c r="L38" s="40">
        <v>187.91128856799924</v>
      </c>
      <c r="M38" s="31">
        <v>0</v>
      </c>
      <c r="N38" s="32">
        <v>0</v>
      </c>
      <c r="O38" s="41">
        <v>2285.1522555379188</v>
      </c>
    </row>
  </sheetData>
  <mergeCells count="1">
    <mergeCell ref="A1:O1"/>
  </mergeCells>
  <conditionalFormatting sqref="G3:G38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46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M16" sqref="M16"/>
    </sheetView>
  </sheetViews>
  <sheetFormatPr defaultRowHeight="15" x14ac:dyDescent="0.25"/>
  <cols>
    <col min="1" max="1" width="35.28515625" customWidth="1"/>
    <col min="2" max="2" width="19.5703125" bestFit="1" customWidth="1"/>
    <col min="3" max="3" width="6.7109375" style="2" customWidth="1"/>
  </cols>
  <sheetData>
    <row r="1" spans="1:3" x14ac:dyDescent="0.25">
      <c r="A1" s="47" t="s">
        <v>19</v>
      </c>
      <c r="B1" s="48"/>
      <c r="C1" s="6"/>
    </row>
    <row r="2" spans="1:3" x14ac:dyDescent="0.25">
      <c r="A2" s="4" t="s">
        <v>20</v>
      </c>
      <c r="B2" s="18">
        <v>1.44</v>
      </c>
      <c r="C2" s="3" t="s">
        <v>21</v>
      </c>
    </row>
    <row r="3" spans="1:3" x14ac:dyDescent="0.25">
      <c r="A3" s="4" t="s">
        <v>22</v>
      </c>
      <c r="B3" s="19">
        <v>169367.33333333334</v>
      </c>
      <c r="C3" s="3" t="s">
        <v>23</v>
      </c>
    </row>
    <row r="4" spans="1:3" x14ac:dyDescent="0.25">
      <c r="A4" s="4" t="s">
        <v>24</v>
      </c>
      <c r="B4" s="20">
        <v>24341.569847999999</v>
      </c>
      <c r="C4" s="3" t="s">
        <v>25</v>
      </c>
    </row>
    <row r="5" spans="1:3" x14ac:dyDescent="0.25">
      <c r="A5" s="7"/>
      <c r="B5" s="21"/>
      <c r="C5" s="3" t="s">
        <v>26</v>
      </c>
    </row>
    <row r="6" spans="1:3" x14ac:dyDescent="0.25">
      <c r="A6" s="7" t="s">
        <v>27</v>
      </c>
      <c r="B6" s="21">
        <v>1.07</v>
      </c>
      <c r="C6" s="16" t="s">
        <v>28</v>
      </c>
    </row>
    <row r="7" spans="1:3" x14ac:dyDescent="0.25">
      <c r="A7" s="4" t="s">
        <v>29</v>
      </c>
      <c r="B7" s="11">
        <v>0.37</v>
      </c>
      <c r="C7" s="1" t="s">
        <v>30</v>
      </c>
    </row>
    <row r="8" spans="1:3" x14ac:dyDescent="0.25">
      <c r="A8" s="22"/>
      <c r="B8" s="17"/>
      <c r="C8" s="23"/>
    </row>
    <row r="9" spans="1:3" x14ac:dyDescent="0.25">
      <c r="A9" s="49" t="s">
        <v>31</v>
      </c>
      <c r="B9" s="50"/>
      <c r="C9" s="51"/>
    </row>
    <row r="10" spans="1:3" x14ac:dyDescent="0.25">
      <c r="A10" s="12" t="s">
        <v>32</v>
      </c>
      <c r="B10" s="5" t="s">
        <v>33</v>
      </c>
      <c r="C10" s="1" t="s">
        <v>34</v>
      </c>
    </row>
    <row r="11" spans="1:3" x14ac:dyDescent="0.25">
      <c r="A11" s="12" t="s">
        <v>35</v>
      </c>
      <c r="B11" s="5" t="s">
        <v>36</v>
      </c>
      <c r="C11" s="1" t="s">
        <v>37</v>
      </c>
    </row>
    <row r="12" spans="1:3" x14ac:dyDescent="0.25">
      <c r="A12" s="13" t="s">
        <v>38</v>
      </c>
      <c r="B12" s="5" t="s">
        <v>39</v>
      </c>
      <c r="C12" s="1" t="s">
        <v>40</v>
      </c>
    </row>
    <row r="13" spans="1:3" x14ac:dyDescent="0.25">
      <c r="A13" s="13" t="s">
        <v>41</v>
      </c>
      <c r="B13" s="5" t="s">
        <v>42</v>
      </c>
      <c r="C13" s="1" t="s">
        <v>43</v>
      </c>
    </row>
    <row r="14" spans="1:3" x14ac:dyDescent="0.25">
      <c r="A14" s="14" t="s">
        <v>44</v>
      </c>
      <c r="B14" s="8" t="s">
        <v>45</v>
      </c>
      <c r="C14" s="9" t="s">
        <v>46</v>
      </c>
    </row>
    <row r="15" spans="1:3" x14ac:dyDescent="0.25">
      <c r="A15" s="15" t="s">
        <v>47</v>
      </c>
      <c r="B15" s="5" t="s">
        <v>48</v>
      </c>
      <c r="C15" s="10"/>
    </row>
  </sheetData>
  <mergeCells count="2">
    <mergeCell ref="A1:B1"/>
    <mergeCell ref="A9:C9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Rateio Energia </vt:lpstr>
      <vt:lpstr>Variaveis Mensais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</dc:creator>
  <cp:lastModifiedBy>João Gonçalves Neto</cp:lastModifiedBy>
  <cp:lastPrinted>2025-02-19T17:35:12Z</cp:lastPrinted>
  <dcterms:created xsi:type="dcterms:W3CDTF">2019-07-11T12:16:51Z</dcterms:created>
  <dcterms:modified xsi:type="dcterms:W3CDTF">2025-03-13T19:07:19Z</dcterms:modified>
</cp:coreProperties>
</file>