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esktop\"/>
    </mc:Choice>
  </mc:AlternateContent>
  <xr:revisionPtr revIDLastSave="0" documentId="13_ncr:1_{83858202-5C2B-42F4-918A-DA0AEA8BDBBE}" xr6:coauthVersionLast="45" xr6:coauthVersionMax="45" xr10:uidLastSave="{00000000-0000-0000-0000-000000000000}"/>
  <bookViews>
    <workbookView xWindow="-120" yWindow="-120" windowWidth="29040" windowHeight="15840" xr2:uid="{CBA1B732-AC8C-4068-B3F7-CF107387B55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7" i="1" l="1"/>
  <c r="A8" i="1"/>
  <c r="A12" i="1"/>
  <c r="A10" i="1"/>
  <c r="C19" i="1" s="1"/>
  <c r="C13" i="1"/>
</calcChain>
</file>

<file path=xl/sharedStrings.xml><?xml version="1.0" encoding="utf-8"?>
<sst xmlns="http://schemas.openxmlformats.org/spreadsheetml/2006/main" count="18" uniqueCount="18">
  <si>
    <t>Alpha Médio</t>
  </si>
  <si>
    <t>Angulo Alpha do Pendulo (degrees)</t>
  </si>
  <si>
    <t>Altura medida com fita</t>
  </si>
  <si>
    <t>Comprimento Pendulo (m)</t>
  </si>
  <si>
    <t>Massa m1 (Kg)</t>
  </si>
  <si>
    <t>Massa M2 (kg)</t>
  </si>
  <si>
    <t>Velocidade Inicial (m/s)</t>
  </si>
  <si>
    <t>ERROS</t>
  </si>
  <si>
    <t>Altura h</t>
  </si>
  <si>
    <t>PL1: Grupo Nº 1</t>
  </si>
  <si>
    <t>Incertesa</t>
  </si>
  <si>
    <t>João Pedro Nunes Vieira - 50458</t>
  </si>
  <si>
    <t>Mecânica e Campo Electromagnético</t>
  </si>
  <si>
    <t>Maiores Fontes de Erro:</t>
  </si>
  <si>
    <t>Resistencia do ar</t>
  </si>
  <si>
    <t>Defeito da Fita métrica</t>
  </si>
  <si>
    <t>Diogo Ferreira Gonçalves - 98368</t>
  </si>
  <si>
    <t>Guilherme Mendonça Claro - 98432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</si>
</sst>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Fill="1"/>
    <xf numFmtId="0" fontId="1" fillId="4" borderId="4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F15E-A1E6-476F-936F-DFA394E8D563}">
  <dimension ref="A1:D24"/>
  <sheetViews>
    <sheetView tabSelected="1" workbookViewId="0">
      <selection activeCell="C15" sqref="C15"/>
    </sheetView>
  </sheetViews>
  <sheetFormatPr defaultRowHeight="15" x14ac:dyDescent="0.25"/>
  <cols>
    <col min="1" max="1" width="33.140625" customWidth="1"/>
    <col min="2" max="2" width="9.85546875" customWidth="1"/>
    <col min="3" max="3" width="32.140625" customWidth="1"/>
    <col min="4" max="4" width="13" customWidth="1"/>
    <col min="5" max="5" width="21" customWidth="1"/>
  </cols>
  <sheetData>
    <row r="1" spans="1:4" ht="36.75" thickBot="1" x14ac:dyDescent="0.6">
      <c r="A1" s="8" t="s">
        <v>12</v>
      </c>
      <c r="B1" s="9"/>
      <c r="C1" s="9"/>
      <c r="D1" s="10"/>
    </row>
    <row r="2" spans="1:4" ht="15.75" thickBot="1" x14ac:dyDescent="0.3">
      <c r="A2" s="7" t="s">
        <v>9</v>
      </c>
      <c r="B2" s="1"/>
      <c r="C2" s="6"/>
      <c r="D2" s="1"/>
    </row>
    <row r="3" spans="1:4" ht="15.75" thickBot="1" x14ac:dyDescent="0.3">
      <c r="A3" s="3" t="s">
        <v>16</v>
      </c>
    </row>
    <row r="4" spans="1:4" ht="15.75" thickBot="1" x14ac:dyDescent="0.3">
      <c r="A4" s="3" t="s">
        <v>11</v>
      </c>
    </row>
    <row r="5" spans="1:4" ht="15.75" thickBot="1" x14ac:dyDescent="0.3">
      <c r="A5" s="3" t="s">
        <v>17</v>
      </c>
    </row>
    <row r="6" spans="1:4" ht="15.75" thickBot="1" x14ac:dyDescent="0.3"/>
    <row r="7" spans="1:4" ht="15.75" thickBot="1" x14ac:dyDescent="0.3">
      <c r="A7" s="2" t="s">
        <v>3</v>
      </c>
      <c r="B7" s="2" t="s">
        <v>10</v>
      </c>
      <c r="C7" s="2" t="s">
        <v>1</v>
      </c>
      <c r="D7" s="1"/>
    </row>
    <row r="8" spans="1:4" ht="15.75" thickBot="1" x14ac:dyDescent="0.3">
      <c r="A8" s="3">
        <f>32.3/100</f>
        <v>0.32299999999999995</v>
      </c>
      <c r="B8" s="3"/>
      <c r="C8" s="3">
        <v>4</v>
      </c>
    </row>
    <row r="9" spans="1:4" ht="15.75" thickBot="1" x14ac:dyDescent="0.3">
      <c r="A9" s="2" t="s">
        <v>4</v>
      </c>
      <c r="B9" s="3"/>
      <c r="C9" s="3">
        <v>3.5</v>
      </c>
    </row>
    <row r="10" spans="1:4" ht="15.75" thickBot="1" x14ac:dyDescent="0.3">
      <c r="A10" s="3">
        <f>9.75/1000</f>
        <v>9.75E-3</v>
      </c>
      <c r="B10" s="3">
        <v>0.01</v>
      </c>
      <c r="C10" s="3">
        <v>3.5</v>
      </c>
    </row>
    <row r="11" spans="1:4" ht="15.75" thickBot="1" x14ac:dyDescent="0.3">
      <c r="A11" s="2" t="s">
        <v>5</v>
      </c>
      <c r="B11" s="3"/>
      <c r="C11" s="5">
        <v>3.5</v>
      </c>
    </row>
    <row r="12" spans="1:4" ht="15.75" thickBot="1" x14ac:dyDescent="0.3">
      <c r="A12" s="3">
        <f>262.96/1000</f>
        <v>0.26295999999999997</v>
      </c>
      <c r="B12" s="4">
        <v>0.01</v>
      </c>
      <c r="C12" s="2" t="s">
        <v>0</v>
      </c>
      <c r="D12" s="2" t="s">
        <v>7</v>
      </c>
    </row>
    <row r="13" spans="1:4" ht="15.75" thickBot="1" x14ac:dyDescent="0.3">
      <c r="C13" s="3">
        <f>SUM(C8:C11)/4</f>
        <v>3.625</v>
      </c>
      <c r="D13" s="3">
        <v>2.5000000000000001E-2</v>
      </c>
    </row>
    <row r="14" spans="1:4" ht="15.75" thickBot="1" x14ac:dyDescent="0.3">
      <c r="C14" s="2" t="s">
        <v>8</v>
      </c>
      <c r="D14" s="2"/>
    </row>
    <row r="15" spans="1:4" ht="15.75" thickBot="1" x14ac:dyDescent="0.3">
      <c r="C15" s="3">
        <f>1.1/1000</f>
        <v>1.1000000000000001E-3</v>
      </c>
      <c r="D15" s="3">
        <v>2.3E-2</v>
      </c>
    </row>
    <row r="16" spans="1:4" ht="15.75" thickBot="1" x14ac:dyDescent="0.3">
      <c r="C16" s="2" t="s">
        <v>2</v>
      </c>
      <c r="D16" s="2"/>
    </row>
    <row r="17" spans="1:4" ht="15.75" thickBot="1" x14ac:dyDescent="0.3">
      <c r="C17" s="3">
        <f>0.001</f>
        <v>1E-3</v>
      </c>
      <c r="D17" s="3"/>
    </row>
    <row r="18" spans="1:4" ht="15.75" thickBot="1" x14ac:dyDescent="0.3">
      <c r="C18" s="2" t="s">
        <v>6</v>
      </c>
      <c r="D18" s="2"/>
    </row>
    <row r="19" spans="1:4" ht="15.75" thickBot="1" x14ac:dyDescent="0.3">
      <c r="C19" s="3">
        <f>((A10+A12)/A10)*SQRT(2*9.8*C15)</f>
        <v>4.1069633372130747</v>
      </c>
      <c r="D19" s="3"/>
    </row>
    <row r="21" spans="1:4" ht="15.75" thickBot="1" x14ac:dyDescent="0.3"/>
    <row r="22" spans="1:4" ht="15.75" thickBot="1" x14ac:dyDescent="0.3">
      <c r="A22" s="2" t="s">
        <v>13</v>
      </c>
    </row>
    <row r="23" spans="1:4" ht="15.75" thickBot="1" x14ac:dyDescent="0.3">
      <c r="A23" s="3" t="s">
        <v>14</v>
      </c>
    </row>
    <row r="24" spans="1:4" ht="15.75" thickBot="1" x14ac:dyDescent="0.3">
      <c r="A24" s="3" t="s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2020-11-06T14:17:53Z</dcterms:created>
  <dcterms:modified xsi:type="dcterms:W3CDTF">2020-11-13T15:32:37Z</dcterms:modified>
</cp:coreProperties>
</file>