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apt33090-my.sharepoint.com/personal/lara_catarina_matos_ua_pt/Documents/5º ANO/5º ANO - 2º SEMESTRE/IHC/ASSIGNMENT 1/"/>
    </mc:Choice>
  </mc:AlternateContent>
  <xr:revisionPtr revIDLastSave="2093" documentId="8_{EF09390D-0EF3-4161-B859-986192BFD133}" xr6:coauthVersionLast="47" xr6:coauthVersionMax="47" xr10:uidLastSave="{AEEEB4EB-BE83-4722-ADF4-9B0C4CFD56FA}"/>
  <bookViews>
    <workbookView xWindow="-108" yWindow="-108" windowWidth="23256" windowHeight="12576" firstSheet="6" activeTab="6" xr2:uid="{4937C6B3-6D6A-4679-A4DF-792F011FD4DE}"/>
  </bookViews>
  <sheets>
    <sheet name="MENSAGEM IMPORTANTE - LER 1º" sheetId="6" r:id="rId1"/>
    <sheet name="Lista de Heuriticas - Uso livre" sheetId="7" r:id="rId2"/>
    <sheet name="JOAO - Avaliação Heuristica" sheetId="4" r:id="rId3"/>
    <sheet name="VITOR - Avaliação Heuristica" sheetId="1" r:id="rId4"/>
    <sheet name="LARA - Avaliação Heuristica" sheetId="3" r:id="rId5"/>
    <sheet name="Junção de todos os problemas" sheetId="5" r:id="rId6"/>
    <sheet name="Issues Description" sheetId="10" r:id="rId7"/>
    <sheet name="Cognitive Walk - 2ª Fase" sheetId="2" r:id="rId8"/>
    <sheet name="Number of Problems Found" sheetId="8" r:id="rId9"/>
    <sheet name="Severity Classification" sheetId="9" r:id="rId10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9" l="1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Y3" i="5"/>
  <c r="Y4" i="5"/>
  <c r="Y5" i="5"/>
  <c r="Y6" i="5"/>
  <c r="Y7" i="5"/>
  <c r="Y8" i="5"/>
  <c r="Y9" i="5"/>
  <c r="Y10" i="5"/>
  <c r="Y11" i="5"/>
  <c r="Y12" i="5"/>
  <c r="Y13" i="5"/>
  <c r="Y14" i="5"/>
  <c r="Y15" i="5"/>
  <c r="Y16" i="5"/>
  <c r="Y17" i="5"/>
  <c r="Y18" i="5"/>
  <c r="Y19" i="5"/>
  <c r="Y20" i="5"/>
  <c r="Y21" i="5"/>
  <c r="Y22" i="5"/>
  <c r="Y23" i="5"/>
  <c r="Y24" i="5"/>
  <c r="Y25" i="5"/>
  <c r="Y26" i="5"/>
  <c r="Y27" i="5"/>
  <c r="Y28" i="5"/>
  <c r="Y29" i="5"/>
  <c r="Y30" i="5"/>
  <c r="Z3" i="5" l="1"/>
</calcChain>
</file>

<file path=xl/sharedStrings.xml><?xml version="1.0" encoding="utf-8"?>
<sst xmlns="http://schemas.openxmlformats.org/spreadsheetml/2006/main" count="333" uniqueCount="224">
  <si>
    <t>Mensagem Importante antes de começar:</t>
  </si>
  <si>
    <t xml:space="preserve">Segundo o que está nos guiões e material fornecido pelos professores Samuel e Beatriz, as avaliações heuristicas devem ser INDIVIDUAIS e INDEPENDENTES. </t>
  </si>
  <si>
    <t>Isto significa que não devemos falar uns com os outros sobre os problemas que encontrámos para não existir uma análise bias.</t>
  </si>
  <si>
    <t>Mesmo que estejam curiosos! NÃO LEIAM! Mesmo que não tenham encontrado grande coisa não faz mal. Mais vale ser independente que haver bias</t>
  </si>
  <si>
    <t>TL:DR - Cada elemento do grupo deve dirigir-se para a sua folha e NÃO LER a folha dos restantes elementos!</t>
  </si>
  <si>
    <t>Podem e DEVEM usar a folha "Lista de Heuristicas" para realizar as avaliações.</t>
  </si>
  <si>
    <t>NºID</t>
  </si>
  <si>
    <t>Heuristica de Nilson</t>
  </si>
  <si>
    <t>Descrição - Clica em cima para ver um video rápido (ou lê a explicação ao lado)</t>
  </si>
  <si>
    <t>Explicação à João</t>
  </si>
  <si>
    <t>N1</t>
  </si>
  <si>
    <t>Visibility of System Status</t>
  </si>
  <si>
    <t xml:space="preserve"> O design deve manter os users sempre informados sobre o que está a acontecer no sistema.</t>
  </si>
  <si>
    <t>Se eu for para a universidade de comboio e a CP não me disser que há greve vou ficar fodido.</t>
  </si>
  <si>
    <t>N2</t>
  </si>
  <si>
    <t>Match between System and Real World</t>
  </si>
  <si>
    <t>O design deve:
Falar a linguagem do user
Usar palavras, frases e conceitos familiares ao user.
Usar convenções do mundo real. 
Informação deve aparecer de forma natural e lógica</t>
  </si>
  <si>
    <t>Se me falares em Russo não te entendo! Se falas português mas usas palavras caras também não. Se me deres um livro para ler de baixo para cima o livro vai servir de lenha para a fogueira.</t>
  </si>
  <si>
    <t>N3</t>
  </si>
  <si>
    <t>User control and freedom</t>
  </si>
  <si>
    <t xml:space="preserve">User fazem ações erradas com frequência. 
Eles necessitam de uma "saida" bem definida e marcada para sair ou cancelar estas ações sem ter de dar a volta ao bilhar grande. </t>
  </si>
  <si>
    <t>Se entrares numa sala com uma unica porta e essa porta trancar, não consegues sair. Das duas uma, ou chamas os bombeiros ou saltas pela janela mais próxima...os bombeiros doi menos</t>
  </si>
  <si>
    <t>N4</t>
  </si>
  <si>
    <t>Consistency and standards</t>
  </si>
  <si>
    <t xml:space="preserve">Users should not have to wonder whether different words, situations, or actions mean the same thing. 
Follow platform and industry conventions.										</t>
  </si>
  <si>
    <t>Se usares uma cor para um título ou um local para um botão etc..., continua a usar essa forma de representação! (Ex.:  Se arrumas as chaves de casa num local onde todos o fazem, não as arrumes noutro local).</t>
  </si>
  <si>
    <t>N5</t>
  </si>
  <si>
    <t>Error prevention</t>
  </si>
  <si>
    <t>Mensagens de erro são importante, contudo os melhores designs evitam a ocurrencia de problemas.
Ou se elimina situaçõe susceptiveis a erros ou encontra-se estas situações e apresenta aos users uma opção de confirmação antes destes confirmarem a ação.</t>
  </si>
  <si>
    <t xml:space="preserve">Tenho o gás do fogão ligado à meia hora e vou tentar acender um fósforo, mas o design faz aparecer um anão bombeiro que me tira o fosforo e ralha comigo. Se por acaso o anão não aparecer  uma voz de além pergunta "Queres mesmo acender o fósforo? Tens o gás aberto". Se eu for burro e acender mesmo assim, era bom para a saude ter um extintor, um telemóvel e 5 litros de betadine no final.		</t>
  </si>
  <si>
    <t>N6</t>
  </si>
  <si>
    <t>Recognition rather than recall</t>
  </si>
  <si>
    <t>Minimizar a carga de memória do user colocando ações, elementos e opções visiveis.
O user não deve ter de se lembrar da informação de uma parte da interface para a outra.
Informação requerida para usar o design (ex.: menu) deve ser visivel ou utilizavel quando necessário.</t>
  </si>
  <si>
    <t xml:space="preserve">Se te perguntar qual é a capital da Tailandia se tens de pensar e podes errar. 
Se eu te perguntar se a capital da Tailandia é Bangkok dizes me que sim e a resposta está correcta!
Reconhecer é melhor que relembrar.		</t>
  </si>
  <si>
    <t>N7</t>
  </si>
  <si>
    <t>Flexibility and efficiency of use</t>
  </si>
  <si>
    <t>Ações bem definidas e fáceis de entender para users inexprientes.
Shortcuts ajudam users experientes a fazer tarefas de forma mais fluida.
O design deve ser amigável para newbies e experts.
(Exemplo: -&gt; "Experts": Ctrl+C , Ctrl+V | Newbies: copy+paste)</t>
  </si>
  <si>
    <t>Eu sou inexpriente e sei que cavo bem se usar a enxada, só que sou lento. O meu avô usa o trator e faz tudo mais rápido</t>
  </si>
  <si>
    <t>N8</t>
  </si>
  <si>
    <t xml:space="preserve"> Aesthetic and minimalist design</t>
  </si>
  <si>
    <t>Interfaces não devem conter informação irrelevante ou raramente usada.
Cada informação extra (desnecessária) compete com a restante informação util, diminuindo a visibilidade do que realmente importa.</t>
  </si>
  <si>
    <t>Se eu tiver folhas de rascunho, misturadas com Resumos da UA e não posso 
alterar esta "ordem" vai ser dificil e demorado distinguir tudo e navegar a informação.</t>
  </si>
  <si>
    <t>N9</t>
  </si>
  <si>
    <t>Help users recognize, diagnose, and recover from errors</t>
  </si>
  <si>
    <t>Mensagens de erro devem: 
 -&gt; Indicar que ocurreu um erro em linguagem simples (sem codigos de erro),
 -&gt; Indicar que problema ocurreu de forma precisa
 -&gt; Sugerir uma solução</t>
  </si>
  <si>
    <t>Ocorreu um Erro! 
Não há explicação à João para esta Heuristica. 
Solução: Ler a descição ao lado (&lt;---)</t>
  </si>
  <si>
    <t>N10</t>
  </si>
  <si>
    <t>Help and documentation</t>
  </si>
  <si>
    <t>O melhor é um sistema não necessitar de explicações adicionais.
Contudo, pode ser necessário fornecer documentação para ajudar users a entender como efectuar uma tarefa.</t>
  </si>
  <si>
    <t>Uma vez comprei um móvel no IKEA que não vinha com instruções.......ainda hoje está desmontado</t>
  </si>
  <si>
    <t>N11</t>
  </si>
  <si>
    <t>Correction of usability for gullible users</t>
  </si>
  <si>
    <t>Para users com dificuldade (gullible) o sistema deve implementar motores de correção cognição</t>
  </si>
  <si>
    <t>Quando eu era pequenino o meu pai trocou-me um copo de vinho pela coca-cola. Aprendi que devo olhar para o copo.</t>
  </si>
  <si>
    <t>TIRAR SEMPRE PRINTS AOS PROBLEMAS DETETADOS</t>
  </si>
  <si>
    <t>Descrição do Problema</t>
  </si>
  <si>
    <t xml:space="preserve">Tipo de Problema </t>
  </si>
  <si>
    <t>Heuristica(s)</t>
  </si>
  <si>
    <t>Grau de Gravidade 0 - 4</t>
  </si>
  <si>
    <t>Nível</t>
  </si>
  <si>
    <t>Grau de Gravidade (Nilson) 0 -4</t>
  </si>
  <si>
    <t>Informação excessivamente concentrada na parte esquerda do ecrã (problema em ecrãs horizontalmente largos)</t>
  </si>
  <si>
    <t>Formato de interface</t>
  </si>
  <si>
    <t>Problema cosmético. Só arranjar se tivermos tempo para isso</t>
  </si>
  <si>
    <t>Botão Quick Links deve estar junto do menu de links</t>
  </si>
  <si>
    <t>N8, N7, N4</t>
  </si>
  <si>
    <t>Problema de usabilidade pequeno. Prioridade baixa</t>
  </si>
  <si>
    <t>Ícone de website é irrelevante/não identifica corretamente o website</t>
  </si>
  <si>
    <t>Apresentação</t>
  </si>
  <si>
    <t>Problema de usabilidade grande. Prioridade alta</t>
  </si>
  <si>
    <t>Informação de morada não está agregada nas informações de contacto</t>
  </si>
  <si>
    <t>Organização de informação</t>
  </si>
  <si>
    <t xml:space="preserve">N8, N4 </t>
  </si>
  <si>
    <t>Catástrofe! Maxima prioridade</t>
  </si>
  <si>
    <t>Conteúdos de Quick Links têm categorização e organização mínimas</t>
  </si>
  <si>
    <t>N8, N7</t>
  </si>
  <si>
    <t>Recurso mínimo a ícones dificulta a identificação e localização de funcionalidades</t>
  </si>
  <si>
    <t>Elementos UI têm uma estética contrastante e difícil de ler</t>
  </si>
  <si>
    <t>Alguns hyperlinks não são óbvios</t>
  </si>
  <si>
    <t>Botão de pausa de animação inútil em fundos estáticos, ocupando espaço útil na UI</t>
  </si>
  <si>
    <t>Disclaimer sobre propósito do website ocupa demasiado espaço na página principal</t>
  </si>
  <si>
    <t>Botão login está visualmente associado às utilidades de edição de página</t>
  </si>
  <si>
    <t>N7 (?)</t>
  </si>
  <si>
    <t>[in about page] Hiperligações apresentadas num formato pouco organizado + problema na linha 10</t>
  </si>
  <si>
    <t>o que é q é isto??</t>
  </si>
  <si>
    <t>Muitos dos fundos animados distraem o utilizador da visualização de conteúdos</t>
  </si>
  <si>
    <t>Funcionalidade Quick Links apenas disponível na página principal</t>
  </si>
  <si>
    <t>N3, N7</t>
  </si>
  <si>
    <t>Exige procura demorada do menu de ligações dependendo da profundidade da página</t>
  </si>
  <si>
    <t>o q é q é isto??</t>
  </si>
  <si>
    <t>página muito longa</t>
  </si>
  <si>
    <t>[Exhibitions] Agenda de exibições tem um formato pouco legível</t>
  </si>
  <si>
    <t>[Exhibitions] Secção Visiting não tem link para página Visiting ; Link está em secção diferente, pouco visível</t>
  </si>
  <si>
    <t>[Publications -&gt; Email Publications] News from New Haven archive difícil de navegar</t>
  </si>
  <si>
    <t>PROBLEMA A INSERIR PRINTS :(</t>
  </si>
  <si>
    <t>Letra muito pequena</t>
  </si>
  <si>
    <t>Visibilidade</t>
  </si>
  <si>
    <t>Isto não é um problema</t>
  </si>
  <si>
    <t>Posição da NavBar num local estranho</t>
  </si>
  <si>
    <t>Acessibilidade</t>
  </si>
  <si>
    <t>Existem dois calendarios na main page</t>
  </si>
  <si>
    <t>Recognition</t>
  </si>
  <si>
    <t>N6, N4</t>
  </si>
  <si>
    <t>Botão "Play Animations" é desnecessário em algumas sub-paginas</t>
  </si>
  <si>
    <t>Desnecessário</t>
  </si>
  <si>
    <t>Desorganização completa. Muita informação em vários locais.</t>
  </si>
  <si>
    <t>Confusão geral</t>
  </si>
  <si>
    <t>N1, N2, N4, N6, N8</t>
  </si>
  <si>
    <t>Menus "QUICK LINKS" mudam entre páginas</t>
  </si>
  <si>
    <t>Backgrounds mudam de sub pagina em sub pagina</t>
  </si>
  <si>
    <t>Confusão entre QUICKLINKS e Navbar</t>
  </si>
  <si>
    <t>Outro calendário em Public Events</t>
  </si>
  <si>
    <t>Confusão e Recognition</t>
  </si>
  <si>
    <t>Website lento (5 segundos) a passar entre sub paginas sem um loading ou aviso de trabalho</t>
  </si>
  <si>
    <t>Ao tentar fazer Login como visitor não permite entrar, inscrever e não dá erro de email directamente</t>
  </si>
  <si>
    <t>Acesso</t>
  </si>
  <si>
    <t>Não há botão para voltar atras quando tentamos fazer login</t>
  </si>
  <si>
    <t>N5, N9</t>
  </si>
  <si>
    <t>Não existe uma correlação diretra entre os designs de Android e Browser PC - desenhado para android aparentemente</t>
  </si>
  <si>
    <t>parte estética do website pouco apelativa</t>
  </si>
  <si>
    <t>Estética</t>
  </si>
  <si>
    <t>descrição por grupos com fundo de várias cores</t>
  </si>
  <si>
    <t>tamanho de letra demasiado pequeno</t>
  </si>
  <si>
    <t>https://www.art.yale.edu/soa-in-the-world -&gt; alum devia de ser album, falta de cuidado na escrita</t>
  </si>
  <si>
    <t>botão Pause Animation é desnecessário em algumas páginas</t>
  </si>
  <si>
    <t>menus mal estruturados (há dois menus separados)</t>
  </si>
  <si>
    <t>Organização</t>
  </si>
  <si>
    <t xml:space="preserve">N4, </t>
  </si>
  <si>
    <t>informação confusa/dispersa</t>
  </si>
  <si>
    <t>apresentações mal configuradas</t>
  </si>
  <si>
    <t>Cuidado</t>
  </si>
  <si>
    <t>animações de background complicam a visibilidade</t>
  </si>
  <si>
    <t>incompatibilidades de ecrã -&gt; telemóvel</t>
  </si>
  <si>
    <t>Incompatibilidade</t>
  </si>
  <si>
    <t>Incerteza</t>
  </si>
  <si>
    <t>preenchimento de fundo das letras devia ter uma margem do conteúdo -&gt; outlines e YALE SCHOOL OF ART</t>
  </si>
  <si>
    <t>tipo de widget utilizado para cada publicação na Home são quase todos diferentes, ou seja, não há um critério de organização e estilo de publicação definido para apresentar a página</t>
  </si>
  <si>
    <t>algumas quick links estão a negrito ou em itálico idkw -&gt; não é constante</t>
  </si>
  <si>
    <t>quick links -&gt; newsletter e calendars deviam estar separados (os newsletters deviam ter um link único para se subscreverem)</t>
  </si>
  <si>
    <t>quick links -&gt; não faz sentido newsletter e calendars no quick links, mas sim no final da página APENAS (já existe)</t>
  </si>
  <si>
    <t>posts deviam ser feitos com mais clareza</t>
  </si>
  <si>
    <t>notícia demasiada longa e sem imagens (podia ter um botão de see more)</t>
  </si>
  <si>
    <t>como assim 6 widgets XXL com letras garrafais??</t>
  </si>
  <si>
    <t>hiperlink omisso</t>
  </si>
  <si>
    <t>Omissão</t>
  </si>
  <si>
    <t>desconfigurações de local do título quando o site é visto no telemóvel</t>
  </si>
  <si>
    <t>news form new haven não faz sentido estar nas publications, mas sim SÓ nas news</t>
  </si>
  <si>
    <t>devia de estar no final do website a explicar o contexto do site</t>
  </si>
  <si>
    <t>em vez de dizer "editor details" podia estar escrito logo o(s) autor(es) da publicação</t>
  </si>
  <si>
    <t>Detalhes</t>
  </si>
  <si>
    <t>Avaliadores que encontraram</t>
  </si>
  <si>
    <t>MEDIANA</t>
  </si>
  <si>
    <t>MEDIANA DAS MEDIANAS</t>
  </si>
  <si>
    <t>ID</t>
  </si>
  <si>
    <t>João</t>
  </si>
  <si>
    <t>Lara</t>
  </si>
  <si>
    <t>Vitor</t>
  </si>
  <si>
    <t>Joao</t>
  </si>
  <si>
    <t>Letra demasiado pequena</t>
  </si>
  <si>
    <t>"Sobre" do website devia estar na navbar a explicar contexto</t>
  </si>
  <si>
    <t>Existem dois calendarios na main page e calendarios repetidos, quando há uma secção "Calenders" que devia estar na Navbar e Agenda de exibições pouco legivel</t>
  </si>
  <si>
    <t>Menus "QUICK LINKS" mudam entre páginas e têm uma organização descuidada e não aparecem em algumas sub paginas</t>
  </si>
  <si>
    <t>Em "Quick Links", não faz sentido a existencia de "Newsletter &amp; Calendars" - Deviam estar separados e já existem newsletter no final do Website (Repetido)</t>
  </si>
  <si>
    <t>Nos menus "Quick Links" há tipos de letra diferentes (ie, BOLD, Italic etc...) sem motivo aparente.</t>
  </si>
  <si>
    <t>Homepage não parece uma Homepage. Desorganização total</t>
  </si>
  <si>
    <t>A navbar confunde-se com o menu "QUICK LINKS" e vice verce, aparentando existir dois menus - Botão quick links devia estar junto da navbar</t>
  </si>
  <si>
    <t>Animações e cores de background e alteração das mesmas entre cada subpagia complicam a visibilidade das paginas</t>
  </si>
  <si>
    <t>Títulos mal configurados/falta de cuidado/título indusem em erro (são hiperlinks)</t>
  </si>
  <si>
    <t>Notícias demasiado longas, deviam ter um botão "see more" para redirecionar. Devia ter também imagem ilustrativa.</t>
  </si>
  <si>
    <t>Em vez de ter "Editor Details" devia antes ter o nome do ultimo editor directo sem ação de clique.</t>
  </si>
  <si>
    <t>Não existe um standard de widget e estilo de apresentação de publicações.</t>
  </si>
  <si>
    <t xml:space="preserve">Website lento (5 segundos) a passar entre sub paginas sem um loading ou aviso de trabalho											</t>
  </si>
  <si>
    <t xml:space="preserve">Não há botão para voltar atras quando tentamos fazer login											</t>
  </si>
  <si>
    <t>Icone do website é irrelevante, não identificando correctamente o website</t>
  </si>
  <si>
    <t>Informação morada não está agregada nas informações de contacto</t>
  </si>
  <si>
    <t>Faltam icones de identificação para funções e tarefas</t>
  </si>
  <si>
    <t>Alguns Hiperlinks não são obvios</t>
  </si>
  <si>
    <t>Botão login visivelmente associado às utilidades de edição de pagina</t>
  </si>
  <si>
    <t xml:space="preserve">[Exhibitions] Secção Visiting não tem link para página Visiting ; Link está em secção diferente, pouco visível											</t>
  </si>
  <si>
    <t xml:space="preserve">[Publications -&gt; Email Publications] News from New Haven archive difícil de navegar											</t>
  </si>
  <si>
    <t>Tarefas a testar no website</t>
  </si>
  <si>
    <t>NºPassos espectado</t>
  </si>
  <si>
    <t>Nº Passos Dados</t>
  </si>
  <si>
    <t>Dificuldade de Nilson 0-4</t>
  </si>
  <si>
    <t>Hard</t>
  </si>
  <si>
    <t>Easy</t>
  </si>
  <si>
    <t>Issues ID</t>
  </si>
  <si>
    <t>Vítor</t>
  </si>
  <si>
    <t>Average</t>
  </si>
  <si>
    <t>Description</t>
  </si>
  <si>
    <t>Last editor instead of "Editor Details"</t>
  </si>
  <si>
    <t xml:space="preserve">Menu "Quick Links" has different types of letters with no apparent reason </t>
  </si>
  <si>
    <t>Unnecessary "Play Animations" button on some subpages</t>
  </si>
  <si>
    <t>1º Home page</t>
  </si>
  <si>
    <t>2º News</t>
  </si>
  <si>
    <t>3º News Letterarchive</t>
  </si>
  <si>
    <t>4º Week at SOA - see all (Events)</t>
  </si>
  <si>
    <t>5º Refresh</t>
  </si>
  <si>
    <t>6º Localizar na lista de eventos "[Virtual] Semana 23 Março 2020"</t>
  </si>
  <si>
    <t>Slow website when passing between subpages</t>
  </si>
  <si>
    <t>Irrelevant website icon</t>
  </si>
  <si>
    <t>Address information isn't aggregated in contact information</t>
  </si>
  <si>
    <t>Some hyperlinks aren't obvious</t>
  </si>
  <si>
    <t>Font letter too small</t>
  </si>
  <si>
    <t>Navbar position in an odd position</t>
  </si>
  <si>
    <t>"About" of the website should be in the navbar explaining context</t>
  </si>
  <si>
    <t xml:space="preserve">There are two calendars on the mainpage and repeated calendars </t>
  </si>
  <si>
    <t xml:space="preserve">Badly configured titles / lack of care </t>
  </si>
  <si>
    <t>News too long, should have a "See more" button to redirect</t>
  </si>
  <si>
    <t>There is no standard for widget and publication style</t>
  </si>
  <si>
    <t>Login button visibly associated with page editing utilities</t>
  </si>
  <si>
    <t>Requires time-consuming searching of the links menu depending on page depth</t>
  </si>
  <si>
    <t xml:space="preserve"> News from New Haven archive too difficult to navigate</t>
  </si>
  <si>
    <t>"Quick Links" menus change between pages and don't appear on sone subpages</t>
  </si>
  <si>
    <t>In "Quick Links" the existence of "Newsletter &amp; Calendars" doens't make sense</t>
  </si>
  <si>
    <t>There is no direct correlation between Android and Browser PC designs</t>
  </si>
  <si>
    <t xml:space="preserve">Excessively concentrated information the the left part of the screen </t>
  </si>
  <si>
    <t>Missing identifications icons for functions and tasks</t>
  </si>
  <si>
    <t>Visiting sections doesn't link Visiting page / Link is in different section</t>
  </si>
  <si>
    <t>Homepage doens't look like a Homepage. Total disorganization</t>
  </si>
  <si>
    <t>The navbar is confused with the "Quick Links" menu, appearing to have two menus</t>
  </si>
  <si>
    <t>Animations and background colors complicate page visibility</t>
  </si>
  <si>
    <t>When trying to login as a visitor it doesn't allow to enter, register and doesn't give an email error directly</t>
  </si>
  <si>
    <t>There is no return button when trying to login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</si>
</sst>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rgb="FF000000"/>
      <name val="Calibri"/>
      <charset val="1"/>
    </font>
    <font>
      <b/>
      <sz val="50"/>
      <color theme="1"/>
      <name val="Calibri"/>
      <family val="2"/>
      <scheme val="minor"/>
    </font>
    <font>
      <b/>
      <sz val="20"/>
      <color rgb="FF000000"/>
      <name val="Calibri"/>
      <family val="2"/>
      <scheme val="minor"/>
    </font>
    <font>
      <b/>
      <sz val="12"/>
      <color rgb="FF000000"/>
      <name val="Calibri"/>
      <charset val="1"/>
    </font>
    <font>
      <sz val="12"/>
      <color theme="1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u/>
      <sz val="11"/>
      <color rgb="FF00000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5B9BD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7"/>
        <bgColor indexed="64"/>
      </patternFill>
    </fill>
  </fills>
  <borders count="59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 style="thick">
        <color rgb="FF000000"/>
      </top>
      <bottom style="thick">
        <color rgb="FF000000"/>
      </bottom>
      <diagonal/>
    </border>
    <border>
      <left style="medium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ck">
        <color rgb="FF000000"/>
      </top>
      <bottom/>
      <diagonal/>
    </border>
    <border>
      <left style="medium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ck">
        <color rgb="FF000000"/>
      </right>
      <top/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thick">
        <color rgb="FF000000"/>
      </top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ck">
        <color rgb="FFFFFFFF"/>
      </left>
      <right/>
      <top style="thick">
        <color rgb="FFFFFFFF"/>
      </top>
      <bottom style="thick">
        <color rgb="FFFFFFFF"/>
      </bottom>
      <diagonal/>
    </border>
    <border>
      <left/>
      <right style="thick">
        <color rgb="FFFFFFFF"/>
      </right>
      <top style="thick">
        <color rgb="FFFFFFFF"/>
      </top>
      <bottom style="thick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/>
      <diagonal/>
    </border>
    <border>
      <left style="thin">
        <color rgb="FFFFFFFF"/>
      </left>
      <right/>
      <top/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/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 style="thick">
        <color rgb="FFFFFFFF"/>
      </left>
      <right style="thick">
        <color rgb="FFFFFFFF"/>
      </right>
      <top style="thick">
        <color rgb="FFFFFFFF"/>
      </top>
      <bottom/>
      <diagonal/>
    </border>
    <border>
      <left/>
      <right style="thick">
        <color rgb="FFFFFFFF"/>
      </right>
      <top style="thick">
        <color rgb="FFFFFFFF"/>
      </top>
      <bottom/>
      <diagonal/>
    </border>
    <border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  <diagonal/>
    </border>
    <border>
      <left style="thick">
        <color rgb="FFFFFFFF"/>
      </left>
      <right style="thick">
        <color rgb="FFFFFFFF"/>
      </right>
      <top/>
      <bottom style="thick">
        <color rgb="FFFFFFFF"/>
      </bottom>
      <diagonal/>
    </border>
    <border>
      <left/>
      <right style="thick">
        <color rgb="FFFFFFFF"/>
      </right>
      <top/>
      <bottom style="thick">
        <color rgb="FFFFFFFF"/>
      </bottom>
      <diagonal/>
    </border>
    <border>
      <left style="thick">
        <color rgb="FFFFFFFF"/>
      </left>
      <right/>
      <top style="thick">
        <color rgb="FFFFFFFF"/>
      </top>
      <bottom/>
      <diagonal/>
    </border>
    <border>
      <left style="thick">
        <color rgb="FFFFFFFF"/>
      </left>
      <right/>
      <top/>
      <bottom style="thick">
        <color rgb="FFFFFFFF"/>
      </bottom>
      <diagonal/>
    </border>
    <border>
      <left style="thick">
        <color rgb="FFFFFFFF"/>
      </left>
      <right style="thick">
        <color rgb="FFFFFFFF"/>
      </right>
      <top style="thick">
        <color rgb="FFFFFFFF"/>
      </top>
      <bottom style="thin">
        <color rgb="FFFFFFFF"/>
      </bottom>
      <diagonal/>
    </border>
    <border>
      <left style="thick">
        <color rgb="FFFFFFFF"/>
      </left>
      <right style="thick">
        <color rgb="FFFFFFFF"/>
      </right>
      <top/>
      <bottom style="thin">
        <color rgb="FFFFFFFF"/>
      </bottom>
      <diagonal/>
    </border>
    <border>
      <left style="thick">
        <color rgb="FFFFFFFF"/>
      </left>
      <right style="thick">
        <color rgb="FFFFFFFF"/>
      </right>
      <top style="thin">
        <color rgb="FFFFFFFF"/>
      </top>
      <bottom style="thick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/>
      <diagonal/>
    </border>
    <border>
      <left/>
      <right/>
      <top style="thick">
        <color rgb="FFFFFFFF"/>
      </top>
      <bottom style="thick">
        <color rgb="FFFFFFFF"/>
      </bottom>
      <diagonal/>
    </border>
    <border>
      <left/>
      <right/>
      <top/>
      <bottom style="thin">
        <color rgb="FFFFFFFF"/>
      </bottom>
      <diagonal/>
    </border>
    <border>
      <left style="thick">
        <color rgb="FFFFFFFF"/>
      </left>
      <right/>
      <top style="thin">
        <color rgb="FFFFFFFF"/>
      </top>
      <bottom/>
      <diagonal/>
    </border>
    <border>
      <left style="thin">
        <color rgb="FFFFFFFF"/>
      </left>
      <right/>
      <top/>
      <bottom style="thick">
        <color rgb="FFFFFFFF"/>
      </bottom>
      <diagonal/>
    </border>
    <border>
      <left/>
      <right/>
      <top style="thick">
        <color rgb="FFFFFFFF"/>
      </top>
      <bottom/>
      <diagonal/>
    </border>
    <border>
      <left/>
      <right style="thick">
        <color rgb="FFFFFFFF"/>
      </right>
      <top/>
      <bottom style="thin">
        <color rgb="FFFFFFFF"/>
      </bottom>
      <diagonal/>
    </border>
    <border>
      <left/>
      <right style="thin">
        <color rgb="FFFFFFFF"/>
      </right>
      <top/>
      <bottom style="thick">
        <color rgb="FFFFFFFF"/>
      </bottom>
      <diagonal/>
    </border>
    <border>
      <left style="thin">
        <color rgb="FFFFFFFF"/>
      </left>
      <right style="thin">
        <color rgb="FFFFFFFF"/>
      </right>
      <top/>
      <bottom style="thick">
        <color rgb="FFFFFFFF"/>
      </bottom>
      <diagonal/>
    </border>
    <border>
      <left/>
      <right/>
      <top/>
      <bottom style="thick">
        <color rgb="FFFFFFFF"/>
      </bottom>
      <diagonal/>
    </border>
    <border>
      <left/>
      <right style="thick">
        <color rgb="FFFFFFFF"/>
      </right>
      <top/>
      <bottom/>
      <diagonal/>
    </border>
    <border>
      <left style="thick">
        <color rgb="FFFFFFFF"/>
      </left>
      <right/>
      <top/>
      <bottom/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 style="thick">
        <color rgb="FFFFFFFF"/>
      </left>
      <right style="thick">
        <color rgb="FFFFFFFF"/>
      </right>
      <top style="thin">
        <color rgb="FFFFFFFF"/>
      </top>
      <bottom style="thin">
        <color rgb="FFFFFFFF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78">
    <xf numFmtId="0" fontId="0" fillId="0" borderId="0" xfId="0"/>
    <xf numFmtId="0" fontId="2" fillId="0" borderId="0" xfId="0" applyFont="1"/>
    <xf numFmtId="0" fontId="0" fillId="0" borderId="1" xfId="0" applyBorder="1"/>
    <xf numFmtId="0" fontId="3" fillId="0" borderId="1" xfId="0" applyFont="1" applyBorder="1"/>
    <xf numFmtId="0" fontId="0" fillId="0" borderId="1" xfId="0" applyBorder="1" applyAlignment="1">
      <alignment horizontal="center" vertical="center"/>
    </xf>
    <xf numFmtId="0" fontId="4" fillId="0" borderId="1" xfId="1" applyBorder="1" applyAlignment="1">
      <alignment horizontal="center"/>
    </xf>
    <xf numFmtId="0" fontId="1" fillId="0" borderId="1" xfId="0" applyFont="1" applyBorder="1"/>
    <xf numFmtId="0" fontId="6" fillId="0" borderId="0" xfId="0" applyFont="1"/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0" fontId="3" fillId="2" borderId="1" xfId="0" applyFont="1" applyFill="1" applyBorder="1"/>
    <xf numFmtId="0" fontId="3" fillId="2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1" xfId="0" applyFont="1" applyFill="1" applyBorder="1"/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7" borderId="4" xfId="0" applyFont="1" applyFill="1" applyBorder="1" applyAlignment="1">
      <alignment horizontal="center" vertical="center"/>
    </xf>
    <xf numFmtId="0" fontId="5" fillId="0" borderId="0" xfId="0" applyFont="1"/>
    <xf numFmtId="0" fontId="7" fillId="0" borderId="8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12" fillId="4" borderId="13" xfId="0" applyFont="1" applyFill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13" fillId="4" borderId="3" xfId="1" applyFont="1" applyFill="1" applyBorder="1" applyAlignment="1">
      <alignment horizontal="center" vertical="center" wrapText="1"/>
    </xf>
    <xf numFmtId="0" fontId="13" fillId="4" borderId="3" xfId="1" applyFont="1" applyFill="1" applyBorder="1" applyAlignment="1">
      <alignment horizontal="center" vertical="center"/>
    </xf>
    <xf numFmtId="0" fontId="13" fillId="4" borderId="14" xfId="1" applyFont="1" applyFill="1" applyBorder="1" applyAlignment="1">
      <alignment horizontal="center" vertical="center"/>
    </xf>
    <xf numFmtId="0" fontId="12" fillId="4" borderId="10" xfId="0" applyFont="1" applyFill="1" applyBorder="1" applyAlignment="1">
      <alignment horizontal="center" vertical="center"/>
    </xf>
    <xf numFmtId="0" fontId="7" fillId="4" borderId="11" xfId="0" applyFont="1" applyFill="1" applyBorder="1" applyAlignment="1">
      <alignment horizontal="center" vertical="center"/>
    </xf>
    <xf numFmtId="0" fontId="0" fillId="4" borderId="11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0" fontId="12" fillId="0" borderId="5" xfId="0" applyFont="1" applyBorder="1" applyAlignment="1">
      <alignment horizontal="center" vertical="center"/>
    </xf>
    <xf numFmtId="0" fontId="12" fillId="0" borderId="0" xfId="0" applyFont="1"/>
    <xf numFmtId="0" fontId="7" fillId="8" borderId="1" xfId="0" applyFont="1" applyFill="1" applyBorder="1" applyAlignment="1">
      <alignment horizontal="center"/>
    </xf>
    <xf numFmtId="0" fontId="3" fillId="6" borderId="2" xfId="0" applyFont="1" applyFill="1" applyBorder="1" applyAlignment="1">
      <alignment horizontal="center" vertical="center"/>
    </xf>
    <xf numFmtId="0" fontId="3" fillId="8" borderId="2" xfId="0" applyFont="1" applyFill="1" applyBorder="1" applyAlignment="1">
      <alignment horizontal="center" vertical="center"/>
    </xf>
    <xf numFmtId="0" fontId="12" fillId="5" borderId="10" xfId="0" applyFont="1" applyFill="1" applyBorder="1" applyAlignment="1">
      <alignment horizontal="center" vertical="center"/>
    </xf>
    <xf numFmtId="0" fontId="12" fillId="5" borderId="13" xfId="0" applyFont="1" applyFill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0" fillId="4" borderId="2" xfId="0" applyFill="1" applyBorder="1" applyAlignment="1">
      <alignment vertical="center"/>
    </xf>
    <xf numFmtId="0" fontId="0" fillId="4" borderId="3" xfId="0" applyFill="1" applyBorder="1" applyAlignment="1">
      <alignment vertical="center"/>
    </xf>
    <xf numFmtId="0" fontId="0" fillId="13" borderId="0" xfId="0" applyFill="1"/>
    <xf numFmtId="0" fontId="6" fillId="13" borderId="0" xfId="0" applyFont="1" applyFill="1"/>
    <xf numFmtId="1" fontId="0" fillId="0" borderId="0" xfId="0" applyNumberFormat="1"/>
    <xf numFmtId="1" fontId="0" fillId="14" borderId="0" xfId="0" applyNumberFormat="1" applyFill="1"/>
    <xf numFmtId="1" fontId="0" fillId="15" borderId="0" xfId="0" applyNumberFormat="1" applyFill="1"/>
    <xf numFmtId="1" fontId="0" fillId="16" borderId="0" xfId="0" applyNumberFormat="1" applyFill="1"/>
    <xf numFmtId="1" fontId="0" fillId="17" borderId="0" xfId="0" applyNumberFormat="1" applyFill="1"/>
    <xf numFmtId="1" fontId="0" fillId="18" borderId="0" xfId="0" applyNumberFormat="1" applyFill="1"/>
    <xf numFmtId="1" fontId="0" fillId="0" borderId="0" xfId="0" applyNumberFormat="1" applyAlignment="1">
      <alignment horizontal="center"/>
    </xf>
    <xf numFmtId="0" fontId="0" fillId="3" borderId="0" xfId="0" applyFill="1"/>
    <xf numFmtId="0" fontId="0" fillId="3" borderId="24" xfId="0" applyFill="1" applyBorder="1"/>
    <xf numFmtId="0" fontId="0" fillId="3" borderId="26" xfId="0" applyFill="1" applyBorder="1"/>
    <xf numFmtId="0" fontId="0" fillId="3" borderId="27" xfId="0" applyFill="1" applyBorder="1"/>
    <xf numFmtId="0" fontId="0" fillId="3" borderId="28" xfId="0" applyFill="1" applyBorder="1"/>
    <xf numFmtId="0" fontId="0" fillId="3" borderId="29" xfId="0" applyFill="1" applyBorder="1"/>
    <xf numFmtId="0" fontId="0" fillId="3" borderId="30" xfId="0" applyFill="1" applyBorder="1"/>
    <xf numFmtId="0" fontId="0" fillId="3" borderId="25" xfId="0" applyFill="1" applyBorder="1"/>
    <xf numFmtId="0" fontId="0" fillId="13" borderId="35" xfId="0" applyFill="1" applyBorder="1"/>
    <xf numFmtId="0" fontId="0" fillId="13" borderId="36" xfId="0" applyFill="1" applyBorder="1"/>
    <xf numFmtId="0" fontId="0" fillId="13" borderId="26" xfId="0" applyFill="1" applyBorder="1"/>
    <xf numFmtId="0" fontId="0" fillId="13" borderId="37" xfId="0" applyFill="1" applyBorder="1"/>
    <xf numFmtId="0" fontId="0" fillId="3" borderId="39" xfId="0" applyFill="1" applyBorder="1"/>
    <xf numFmtId="0" fontId="0" fillId="13" borderId="40" xfId="0" applyFill="1" applyBorder="1"/>
    <xf numFmtId="0" fontId="0" fillId="3" borderId="32" xfId="0" applyFill="1" applyBorder="1"/>
    <xf numFmtId="0" fontId="0" fillId="3" borderId="41" xfId="0" applyFill="1" applyBorder="1"/>
    <xf numFmtId="0" fontId="0" fillId="3" borderId="36" xfId="0" applyFill="1" applyBorder="1"/>
    <xf numFmtId="0" fontId="0" fillId="3" borderId="42" xfId="0" applyFill="1" applyBorder="1"/>
    <xf numFmtId="0" fontId="0" fillId="3" borderId="43" xfId="0" applyFill="1" applyBorder="1"/>
    <xf numFmtId="0" fontId="0" fillId="3" borderId="31" xfId="0" applyFill="1" applyBorder="1"/>
    <xf numFmtId="0" fontId="0" fillId="3" borderId="44" xfId="0" applyFill="1" applyBorder="1"/>
    <xf numFmtId="0" fontId="0" fillId="3" borderId="33" xfId="0" applyFill="1" applyBorder="1"/>
    <xf numFmtId="0" fontId="0" fillId="3" borderId="34" xfId="0" applyFill="1" applyBorder="1"/>
    <xf numFmtId="0" fontId="0" fillId="3" borderId="37" xfId="0" applyFill="1" applyBorder="1"/>
    <xf numFmtId="0" fontId="0" fillId="3" borderId="46" xfId="0" applyFill="1" applyBorder="1"/>
    <xf numFmtId="0" fontId="0" fillId="3" borderId="45" xfId="0" applyFill="1" applyBorder="1"/>
    <xf numFmtId="0" fontId="0" fillId="13" borderId="46" xfId="0" applyFill="1" applyBorder="1"/>
    <xf numFmtId="0" fontId="0" fillId="3" borderId="47" xfId="0" applyFill="1" applyBorder="1"/>
    <xf numFmtId="0" fontId="0" fillId="3" borderId="49" xfId="0" applyFill="1" applyBorder="1"/>
    <xf numFmtId="0" fontId="0" fillId="13" borderId="50" xfId="0" applyFill="1" applyBorder="1"/>
    <xf numFmtId="0" fontId="0" fillId="13" borderId="39" xfId="0" applyFill="1" applyBorder="1"/>
    <xf numFmtId="0" fontId="0" fillId="3" borderId="35" xfId="0" applyFill="1" applyBorder="1"/>
    <xf numFmtId="0" fontId="0" fillId="13" borderId="25" xfId="0" applyFill="1" applyBorder="1"/>
    <xf numFmtId="0" fontId="0" fillId="3" borderId="38" xfId="0" applyFill="1" applyBorder="1"/>
    <xf numFmtId="0" fontId="0" fillId="3" borderId="51" xfId="0" applyFill="1" applyBorder="1"/>
    <xf numFmtId="0" fontId="0" fillId="3" borderId="48" xfId="0" applyFill="1" applyBorder="1"/>
    <xf numFmtId="0" fontId="0" fillId="3" borderId="40" xfId="0" applyFill="1" applyBorder="1"/>
    <xf numFmtId="0" fontId="0" fillId="3" borderId="52" xfId="0" applyFill="1" applyBorder="1"/>
    <xf numFmtId="0" fontId="0" fillId="3" borderId="53" xfId="0" applyFill="1" applyBorder="1"/>
    <xf numFmtId="0" fontId="0" fillId="3" borderId="54" xfId="0" applyFill="1" applyBorder="1"/>
    <xf numFmtId="0" fontId="0" fillId="13" borderId="54" xfId="0" applyFill="1" applyBorder="1"/>
    <xf numFmtId="0" fontId="0" fillId="3" borderId="55" xfId="0" applyFill="1" applyBorder="1"/>
    <xf numFmtId="0" fontId="0" fillId="13" borderId="55" xfId="0" applyFill="1" applyBorder="1"/>
    <xf numFmtId="0" fontId="0" fillId="3" borderId="56" xfId="0" applyFill="1" applyBorder="1"/>
    <xf numFmtId="0" fontId="0" fillId="13" borderId="56" xfId="0" applyFill="1" applyBorder="1"/>
    <xf numFmtId="0" fontId="0" fillId="13" borderId="57" xfId="0" applyFill="1" applyBorder="1"/>
    <xf numFmtId="0" fontId="0" fillId="3" borderId="58" xfId="0" applyFill="1" applyBorder="1"/>
    <xf numFmtId="0" fontId="10" fillId="7" borderId="1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6" fillId="0" borderId="11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13" fillId="0" borderId="8" xfId="1" applyFont="1" applyBorder="1" applyAlignment="1">
      <alignment horizontal="center" vertical="center" wrapText="1"/>
    </xf>
    <xf numFmtId="0" fontId="13" fillId="0" borderId="8" xfId="1" applyFont="1" applyBorder="1" applyAlignment="1">
      <alignment horizontal="center" vertical="center"/>
    </xf>
    <xf numFmtId="0" fontId="13" fillId="0" borderId="9" xfId="1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13" fillId="0" borderId="11" xfId="1" applyFont="1" applyBorder="1" applyAlignment="1">
      <alignment horizontal="center" vertical="center" wrapText="1"/>
    </xf>
    <xf numFmtId="0" fontId="13" fillId="0" borderId="11" xfId="1" applyFont="1" applyBorder="1" applyAlignment="1">
      <alignment horizontal="center" vertical="center"/>
    </xf>
    <xf numFmtId="0" fontId="13" fillId="0" borderId="12" xfId="1" applyFont="1" applyBorder="1" applyAlignment="1">
      <alignment horizontal="center" vertical="center"/>
    </xf>
    <xf numFmtId="0" fontId="13" fillId="3" borderId="3" xfId="1" applyFont="1" applyFill="1" applyBorder="1" applyAlignment="1">
      <alignment horizontal="center" vertical="center" wrapText="1"/>
    </xf>
    <xf numFmtId="0" fontId="13" fillId="3" borderId="3" xfId="1" applyFont="1" applyFill="1" applyBorder="1" applyAlignment="1">
      <alignment horizontal="center" vertical="center"/>
    </xf>
    <xf numFmtId="0" fontId="13" fillId="3" borderId="14" xfId="1" applyFont="1" applyFill="1" applyBorder="1" applyAlignment="1">
      <alignment horizontal="center" vertical="center"/>
    </xf>
    <xf numFmtId="0" fontId="14" fillId="3" borderId="3" xfId="1" applyFont="1" applyFill="1" applyBorder="1" applyAlignment="1">
      <alignment horizontal="center" vertical="center" wrapText="1"/>
    </xf>
    <xf numFmtId="0" fontId="14" fillId="3" borderId="3" xfId="1" applyFont="1" applyFill="1" applyBorder="1" applyAlignment="1">
      <alignment horizontal="center" vertical="center"/>
    </xf>
    <xf numFmtId="0" fontId="14" fillId="3" borderId="14" xfId="1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/>
    </xf>
    <xf numFmtId="0" fontId="14" fillId="0" borderId="11" xfId="1" applyFont="1" applyBorder="1" applyAlignment="1">
      <alignment horizontal="center" vertical="center"/>
    </xf>
    <xf numFmtId="0" fontId="14" fillId="0" borderId="12" xfId="1" applyFont="1" applyBorder="1" applyAlignment="1">
      <alignment horizontal="center" vertical="center"/>
    </xf>
    <xf numFmtId="0" fontId="12" fillId="4" borderId="17" xfId="0" applyFont="1" applyFill="1" applyBorder="1" applyAlignment="1">
      <alignment horizontal="center" vertical="center"/>
    </xf>
    <xf numFmtId="0" fontId="12" fillId="4" borderId="16" xfId="0" applyFont="1" applyFill="1" applyBorder="1" applyAlignment="1">
      <alignment horizontal="center" vertical="center"/>
    </xf>
    <xf numFmtId="0" fontId="12" fillId="4" borderId="18" xfId="0" applyFont="1" applyFill="1" applyBorder="1" applyAlignment="1">
      <alignment horizontal="center" vertical="center"/>
    </xf>
    <xf numFmtId="0" fontId="14" fillId="0" borderId="11" xfId="1" applyFont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6" xfId="0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7" fillId="7" borderId="4" xfId="0" applyFont="1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12" borderId="19" xfId="0" applyFill="1" applyBorder="1" applyAlignment="1">
      <alignment horizontal="center" vertical="center"/>
    </xf>
    <xf numFmtId="0" fontId="0" fillId="12" borderId="15" xfId="0" applyFill="1" applyBorder="1" applyAlignment="1">
      <alignment horizontal="center" vertical="center"/>
    </xf>
    <xf numFmtId="0" fontId="0" fillId="12" borderId="6" xfId="0" applyFill="1" applyBorder="1" applyAlignment="1">
      <alignment horizontal="center" vertical="center"/>
    </xf>
    <xf numFmtId="0" fontId="0" fillId="6" borderId="19" xfId="0" applyFill="1" applyBorder="1" applyAlignment="1">
      <alignment horizontal="center" vertical="center"/>
    </xf>
    <xf numFmtId="0" fontId="0" fillId="6" borderId="15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10" borderId="19" xfId="0" applyFill="1" applyBorder="1" applyAlignment="1">
      <alignment horizontal="center" vertical="center"/>
    </xf>
    <xf numFmtId="0" fontId="0" fillId="10" borderId="15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11" borderId="19" xfId="0" applyFill="1" applyBorder="1" applyAlignment="1">
      <alignment horizontal="center" vertical="center"/>
    </xf>
    <xf numFmtId="0" fontId="0" fillId="11" borderId="15" xfId="0" applyFill="1" applyBorder="1" applyAlignment="1">
      <alignment horizontal="center" vertical="center"/>
    </xf>
    <xf numFmtId="0" fontId="0" fillId="11" borderId="6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/>
    </xf>
    <xf numFmtId="0" fontId="4" fillId="0" borderId="1" xfId="1" applyBorder="1" applyAlignment="1">
      <alignment horizontal="center"/>
    </xf>
    <xf numFmtId="0" fontId="0" fillId="10" borderId="19" xfId="0" applyFill="1" applyBorder="1" applyAlignment="1">
      <alignment horizontal="center"/>
    </xf>
    <xf numFmtId="0" fontId="0" fillId="10" borderId="15" xfId="0" applyFill="1" applyBorder="1" applyAlignment="1">
      <alignment horizontal="center"/>
    </xf>
    <xf numFmtId="0" fontId="0" fillId="10" borderId="6" xfId="0" applyFill="1" applyBorder="1" applyAlignment="1">
      <alignment horizontal="center"/>
    </xf>
    <xf numFmtId="0" fontId="0" fillId="0" borderId="19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11" borderId="19" xfId="0" applyFill="1" applyBorder="1" applyAlignment="1">
      <alignment horizontal="center"/>
    </xf>
    <xf numFmtId="0" fontId="0" fillId="11" borderId="15" xfId="0" applyFill="1" applyBorder="1" applyAlignment="1">
      <alignment horizontal="center"/>
    </xf>
    <xf numFmtId="0" fontId="0" fillId="11" borderId="6" xfId="0" applyFill="1" applyBorder="1" applyAlignment="1">
      <alignment horizont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19" borderId="20" xfId="0" applyFont="1" applyFill="1" applyBorder="1" applyAlignment="1">
      <alignment horizontal="center" vertical="center"/>
    </xf>
    <xf numFmtId="0" fontId="6" fillId="19" borderId="2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2" borderId="0" xfId="0" applyFill="1"/>
    <xf numFmtId="0" fontId="0" fillId="2" borderId="19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2">
    <cellStyle name="Hiperligação" xfId="1" builtinId="8"/>
    <cellStyle name="Normal" xfId="0" builtinId="0"/>
  </cellStyles>
  <dxfs count="8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13" Type="http://schemas.openxmlformats.org/officeDocument/2006/relationships/image" Target="../media/image14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png"/><Relationship Id="rId4" Type="http://schemas.openxmlformats.org/officeDocument/2006/relationships/image" Target="../media/image5.png"/><Relationship Id="rId9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24</xdr:row>
      <xdr:rowOff>57150</xdr:rowOff>
    </xdr:from>
    <xdr:to>
      <xdr:col>12</xdr:col>
      <xdr:colOff>1047750</xdr:colOff>
      <xdr:row>55</xdr:row>
      <xdr:rowOff>123825</xdr:rowOff>
    </xdr:to>
    <xdr:pic>
      <xdr:nvPicPr>
        <xdr:cNvPr id="3" name="Imagem 1">
          <a:extLst>
            <a:ext uri="{FF2B5EF4-FFF2-40B4-BE49-F238E27FC236}">
              <a16:creationId xmlns:a16="http://schemas.microsoft.com/office/drawing/2014/main" id="{9D8D0B0F-7AA3-09EF-3812-97483558C2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667250"/>
          <a:ext cx="8362950" cy="56769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87630</xdr:colOff>
      <xdr:row>5</xdr:row>
      <xdr:rowOff>53340</xdr:rowOff>
    </xdr:from>
    <xdr:to>
      <xdr:col>4</xdr:col>
      <xdr:colOff>518160</xdr:colOff>
      <xdr:row>5</xdr:row>
      <xdr:rowOff>587109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A34A7091-D59F-4351-8845-CE3282A6EE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7230" y="958215"/>
          <a:ext cx="2868930" cy="5337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9</xdr:row>
      <xdr:rowOff>0</xdr:rowOff>
    </xdr:from>
    <xdr:to>
      <xdr:col>4</xdr:col>
      <xdr:colOff>502920</xdr:colOff>
      <xdr:row>9</xdr:row>
      <xdr:rowOff>1397625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75525049-DF1D-9659-FD31-03CED73B63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" y="2499360"/>
          <a:ext cx="2941319" cy="1397625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12</xdr:row>
      <xdr:rowOff>1</xdr:rowOff>
    </xdr:from>
    <xdr:to>
      <xdr:col>1</xdr:col>
      <xdr:colOff>487680</xdr:colOff>
      <xdr:row>12</xdr:row>
      <xdr:rowOff>2048591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3C11EDEF-E999-D2AD-B446-004C736384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" y="4480561"/>
          <a:ext cx="1097279" cy="204859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3</xdr:col>
      <xdr:colOff>113609</xdr:colOff>
      <xdr:row>15</xdr:row>
      <xdr:rowOff>3025140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C1375BBB-A468-3DDA-B3A6-7CEA7313D9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7117080"/>
          <a:ext cx="1942409" cy="3025140"/>
        </a:xfrm>
        <a:prstGeom prst="rect">
          <a:avLst/>
        </a:prstGeom>
      </xdr:spPr>
    </xdr:pic>
    <xdr:clientData/>
  </xdr:twoCellAnchor>
  <xdr:twoCellAnchor editAs="oneCell">
    <xdr:from>
      <xdr:col>1</xdr:col>
      <xdr:colOff>518161</xdr:colOff>
      <xdr:row>12</xdr:row>
      <xdr:rowOff>0</xdr:rowOff>
    </xdr:from>
    <xdr:to>
      <xdr:col>3</xdr:col>
      <xdr:colOff>495301</xdr:colOff>
      <xdr:row>12</xdr:row>
      <xdr:rowOff>1257691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4DD0B7E9-2CEC-1AFE-158A-722F0747FA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27761" y="4480560"/>
          <a:ext cx="1196340" cy="125769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19</xdr:row>
      <xdr:rowOff>1</xdr:rowOff>
    </xdr:from>
    <xdr:to>
      <xdr:col>4</xdr:col>
      <xdr:colOff>339030</xdr:colOff>
      <xdr:row>19</xdr:row>
      <xdr:rowOff>1607821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19488DF0-2829-9C52-B18A-B75C1B0CDC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10927081"/>
          <a:ext cx="2777430" cy="1607820"/>
        </a:xfrm>
        <a:prstGeom prst="rect">
          <a:avLst/>
        </a:prstGeom>
      </xdr:spPr>
    </xdr:pic>
    <xdr:clientData/>
  </xdr:twoCellAnchor>
  <xdr:twoCellAnchor editAs="oneCell">
    <xdr:from>
      <xdr:col>4</xdr:col>
      <xdr:colOff>541020</xdr:colOff>
      <xdr:row>18</xdr:row>
      <xdr:rowOff>175260</xdr:rowOff>
    </xdr:from>
    <xdr:to>
      <xdr:col>10</xdr:col>
      <xdr:colOff>162477</xdr:colOff>
      <xdr:row>19</xdr:row>
      <xdr:rowOff>3200400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199EE161-851A-0BA0-9FB5-F19DEF6FDD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979420" y="10911840"/>
          <a:ext cx="3279057" cy="321564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2</xdr:col>
      <xdr:colOff>525780</xdr:colOff>
      <xdr:row>20</xdr:row>
      <xdr:rowOff>2391928</xdr:rowOff>
    </xdr:to>
    <xdr:pic>
      <xdr:nvPicPr>
        <xdr:cNvPr id="10" name="Imagem 9">
          <a:extLst>
            <a:ext uri="{FF2B5EF4-FFF2-40B4-BE49-F238E27FC236}">
              <a16:creationId xmlns:a16="http://schemas.microsoft.com/office/drawing/2014/main" id="{336D8604-CEA2-802A-257C-9231435591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14348460"/>
          <a:ext cx="1744980" cy="239192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4</xdr:col>
      <xdr:colOff>533029</xdr:colOff>
      <xdr:row>21</xdr:row>
      <xdr:rowOff>314286</xdr:rowOff>
    </xdr:to>
    <xdr:pic>
      <xdr:nvPicPr>
        <xdr:cNvPr id="11" name="Imagem 10">
          <a:extLst>
            <a:ext uri="{FF2B5EF4-FFF2-40B4-BE49-F238E27FC236}">
              <a16:creationId xmlns:a16="http://schemas.microsoft.com/office/drawing/2014/main" id="{1AF99408-91E3-0F66-C9DA-C79E0C3916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16946880"/>
          <a:ext cx="2971429" cy="314286"/>
        </a:xfrm>
        <a:prstGeom prst="rect">
          <a:avLst/>
        </a:prstGeom>
      </xdr:spPr>
    </xdr:pic>
    <xdr:clientData/>
  </xdr:twoCellAnchor>
  <xdr:twoCellAnchor editAs="oneCell">
    <xdr:from>
      <xdr:col>4</xdr:col>
      <xdr:colOff>571501</xdr:colOff>
      <xdr:row>21</xdr:row>
      <xdr:rowOff>1</xdr:rowOff>
    </xdr:from>
    <xdr:to>
      <xdr:col>9</xdr:col>
      <xdr:colOff>388621</xdr:colOff>
      <xdr:row>21</xdr:row>
      <xdr:rowOff>304801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E51C4C89-8C4F-AE29-3C2C-BC2942467B1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0"/>
        <a:srcRect l="2251" t="14361" r="3738" b="3577"/>
        <a:stretch/>
      </xdr:blipFill>
      <xdr:spPr>
        <a:xfrm>
          <a:off x="3009901" y="16946881"/>
          <a:ext cx="2865120" cy="3048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22</xdr:row>
      <xdr:rowOff>53341</xdr:rowOff>
    </xdr:from>
    <xdr:to>
      <xdr:col>2</xdr:col>
      <xdr:colOff>426640</xdr:colOff>
      <xdr:row>22</xdr:row>
      <xdr:rowOff>3375660</xdr:rowOff>
    </xdr:to>
    <xdr:pic>
      <xdr:nvPicPr>
        <xdr:cNvPr id="18" name="Imagem 12">
          <a:extLst>
            <a:ext uri="{FF2B5EF4-FFF2-40B4-BE49-F238E27FC236}">
              <a16:creationId xmlns:a16="http://schemas.microsoft.com/office/drawing/2014/main" id="{C9C587CE-D6C3-337C-2575-5E5D2AA6C9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17533621"/>
          <a:ext cx="1645840" cy="332231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23</xdr:row>
      <xdr:rowOff>0</xdr:rowOff>
    </xdr:from>
    <xdr:to>
      <xdr:col>4</xdr:col>
      <xdr:colOff>350521</xdr:colOff>
      <xdr:row>23</xdr:row>
      <xdr:rowOff>2481033</xdr:rowOff>
    </xdr:to>
    <xdr:pic>
      <xdr:nvPicPr>
        <xdr:cNvPr id="14" name="Imagem 13">
          <a:extLst>
            <a:ext uri="{FF2B5EF4-FFF2-40B4-BE49-F238E27FC236}">
              <a16:creationId xmlns:a16="http://schemas.microsoft.com/office/drawing/2014/main" id="{CAEB4D6F-4AB6-E8C0-6A17-0762302B8B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" y="21069300"/>
          <a:ext cx="2788920" cy="248103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23</xdr:row>
      <xdr:rowOff>2705099</xdr:rowOff>
    </xdr:from>
    <xdr:to>
      <xdr:col>1</xdr:col>
      <xdr:colOff>457200</xdr:colOff>
      <xdr:row>24</xdr:row>
      <xdr:rowOff>2626386</xdr:rowOff>
    </xdr:to>
    <xdr:pic>
      <xdr:nvPicPr>
        <xdr:cNvPr id="15" name="Imagem 14">
          <a:extLst>
            <a:ext uri="{FF2B5EF4-FFF2-40B4-BE49-F238E27FC236}">
              <a16:creationId xmlns:a16="http://schemas.microsoft.com/office/drawing/2014/main" id="{219C02DD-33B4-26E9-879D-EA8BFEDB6E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0" y="23774399"/>
          <a:ext cx="1066800" cy="2626387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B467C8E-5EB9-4911-8A20-FDF7D21FB5FA}" name="Tabela2" displayName="Tabela2" ref="B2:C30" totalsRowShown="0" headerRowDxfId="0">
  <autoFilter ref="B2:C30" xr:uid="{8B467C8E-5EB9-4911-8A20-FDF7D21FB5FA}"/>
  <tableColumns count="2">
    <tableColumn id="1" xr3:uid="{802F4A51-69B6-45ED-9BE8-37BD5E087E04}" name="Issues ID" dataDxfId="1"/>
    <tableColumn id="2" xr3:uid="{3E4FA237-7E76-466C-B0E9-D9EE0785C408}" name="Description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0806C8B-FB77-41E7-9D5A-9D699BC8E8F5}" name="Tabela1" displayName="Tabela1" ref="B2:F30" totalsRowShown="0" dataDxfId="7">
  <autoFilter ref="B2:F30" xr:uid="{60806C8B-FB77-41E7-9D5A-9D699BC8E8F5}"/>
  <tableColumns count="5">
    <tableColumn id="1" xr3:uid="{26B893BF-2026-42C1-BC49-A62A21793816}" name="Issues ID" dataDxfId="6"/>
    <tableColumn id="2" xr3:uid="{8DA27410-1FD6-42F7-A447-FA278131B28D}" name="João" dataDxfId="5"/>
    <tableColumn id="3" xr3:uid="{F75567B6-4BA3-44DE-84A1-1E6E2EAFAB49}" name="Lara" dataDxfId="4"/>
    <tableColumn id="4" xr3:uid="{EE255A14-DB59-4AE4-95C3-2FB1F5CB8536}" name="Vítor" dataDxfId="3"/>
    <tableColumn id="5" xr3:uid="{A70615F6-C644-45B8-B5FD-9A043CE90433}" name="Average" dataDxfId="2">
      <calculatedColumnFormula>MEDIAN(C3:E3)</calculatedColumnFormula>
    </tableColumn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youtube.com/watch?v=ZgbRmeWDgd0" TargetMode="External"/><Relationship Id="rId3" Type="http://schemas.openxmlformats.org/officeDocument/2006/relationships/hyperlink" Target="https://www.youtube.com/watch?v=MXuk-fdbr0A" TargetMode="External"/><Relationship Id="rId7" Type="http://schemas.openxmlformats.org/officeDocument/2006/relationships/hyperlink" Target="https://www.youtube.com/watch?v=LoTdRTBB8BQ" TargetMode="External"/><Relationship Id="rId2" Type="http://schemas.openxmlformats.org/officeDocument/2006/relationships/hyperlink" Target="https://www.youtube.com/watch?v=0TAt9Pln51g" TargetMode="External"/><Relationship Id="rId1" Type="http://schemas.openxmlformats.org/officeDocument/2006/relationships/hyperlink" Target="https://www.youtube.com/watch?v=cTtc90jCULU" TargetMode="External"/><Relationship Id="rId6" Type="http://schemas.openxmlformats.org/officeDocument/2006/relationships/hyperlink" Target="https://www.youtube.com/watch?v=6glQPp6q4Jc" TargetMode="External"/><Relationship Id="rId11" Type="http://schemas.openxmlformats.org/officeDocument/2006/relationships/hyperlink" Target="https://www.youtube.com/watch?v=X_8Nh5XfRw0" TargetMode="External"/><Relationship Id="rId5" Type="http://schemas.openxmlformats.org/officeDocument/2006/relationships/hyperlink" Target="https://www.youtube.com/watch?v=imS9s1DUY-I" TargetMode="External"/><Relationship Id="rId10" Type="http://schemas.openxmlformats.org/officeDocument/2006/relationships/hyperlink" Target="https://www.youtube.com/watch?v=iIQVRzatb50" TargetMode="External"/><Relationship Id="rId4" Type="http://schemas.openxmlformats.org/officeDocument/2006/relationships/hyperlink" Target="https://www.youtube.com/watch?v=Ibndy9KLOSQ" TargetMode="External"/><Relationship Id="rId9" Type="http://schemas.openxmlformats.org/officeDocument/2006/relationships/hyperlink" Target="https://www.youtube.com/watch?v=cCun-ReLTFI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www.art.yale.edu/soa-in-the-world%20-%3e%20alum%20devia%20de%20ser%20album,%20falta%20de%20cuidado%20na%20escrita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8562E-B663-4FA7-99B3-9B23B1FCF840}">
  <dimension ref="B4:AB12"/>
  <sheetViews>
    <sheetView workbookViewId="0">
      <selection activeCell="U15" sqref="U15"/>
    </sheetView>
  </sheetViews>
  <sheetFormatPr defaultRowHeight="14.4" x14ac:dyDescent="0.3"/>
  <sheetData>
    <row r="4" spans="2:28" ht="63.6" x14ac:dyDescent="1.1499999999999999">
      <c r="B4" s="101" t="s">
        <v>0</v>
      </c>
      <c r="C4" s="101"/>
      <c r="D4" s="101"/>
      <c r="E4" s="101"/>
      <c r="F4" s="101"/>
      <c r="G4" s="101"/>
      <c r="H4" s="101"/>
      <c r="I4" s="101"/>
      <c r="J4" s="101"/>
      <c r="K4" s="101"/>
      <c r="L4" s="101"/>
      <c r="M4" s="101"/>
      <c r="N4" s="101"/>
      <c r="O4" s="101"/>
      <c r="P4" s="101"/>
      <c r="Q4" s="101"/>
      <c r="R4" s="101"/>
      <c r="S4" s="101"/>
      <c r="T4" s="101"/>
      <c r="U4" s="101"/>
      <c r="V4" s="101"/>
      <c r="W4" s="101"/>
      <c r="X4" s="101"/>
      <c r="Y4" s="101"/>
      <c r="Z4" s="101"/>
      <c r="AA4" s="101"/>
    </row>
    <row r="5" spans="2:28" ht="18" x14ac:dyDescent="0.35">
      <c r="B5" s="102" t="s">
        <v>1</v>
      </c>
      <c r="C5" s="102"/>
      <c r="D5" s="102"/>
      <c r="E5" s="102"/>
      <c r="F5" s="102"/>
      <c r="G5" s="102"/>
      <c r="H5" s="102"/>
      <c r="I5" s="102"/>
      <c r="J5" s="102"/>
      <c r="K5" s="102"/>
      <c r="L5" s="102"/>
      <c r="M5" s="102"/>
      <c r="N5" s="102"/>
      <c r="O5" s="102"/>
      <c r="P5" s="102"/>
      <c r="Q5" s="102"/>
      <c r="R5" s="102"/>
      <c r="S5" s="102"/>
      <c r="T5" s="102"/>
      <c r="U5" s="102"/>
      <c r="V5" s="102"/>
      <c r="W5" s="102"/>
      <c r="X5" s="102"/>
      <c r="Y5" s="102"/>
      <c r="Z5" s="102"/>
      <c r="AA5" s="102"/>
      <c r="AB5" s="19"/>
    </row>
    <row r="6" spans="2:28" ht="18" x14ac:dyDescent="0.35">
      <c r="B6" s="103" t="s">
        <v>2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4"/>
      <c r="R6" s="104"/>
      <c r="S6" s="104"/>
      <c r="T6" s="104"/>
      <c r="U6" s="104"/>
      <c r="V6" s="104"/>
      <c r="W6" s="104"/>
      <c r="X6" s="104"/>
      <c r="Y6" s="104"/>
      <c r="Z6" s="104"/>
      <c r="AA6" s="104"/>
    </row>
    <row r="7" spans="2:28" ht="18" x14ac:dyDescent="0.35">
      <c r="B7" s="102" t="s">
        <v>3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2"/>
      <c r="T7" s="102"/>
      <c r="U7" s="102"/>
      <c r="V7" s="102"/>
      <c r="W7" s="102"/>
      <c r="X7" s="102"/>
      <c r="Y7" s="102"/>
      <c r="Z7" s="102"/>
      <c r="AA7" s="102"/>
    </row>
    <row r="8" spans="2:28" x14ac:dyDescent="0.3">
      <c r="B8" s="105"/>
      <c r="C8" s="105"/>
      <c r="D8" s="105"/>
      <c r="E8" s="105"/>
      <c r="F8" s="105"/>
      <c r="G8" s="105"/>
      <c r="H8" s="105"/>
      <c r="I8" s="105"/>
      <c r="J8" s="105"/>
      <c r="K8" s="105"/>
      <c r="L8" s="105"/>
      <c r="M8" s="105"/>
      <c r="N8" s="105"/>
      <c r="O8" s="105"/>
      <c r="P8" s="105"/>
      <c r="Q8" s="105"/>
      <c r="R8" s="105"/>
      <c r="S8" s="105"/>
      <c r="T8" s="105"/>
      <c r="U8" s="105"/>
      <c r="V8" s="105"/>
      <c r="W8" s="105"/>
      <c r="X8" s="105"/>
      <c r="Y8" s="105"/>
      <c r="Z8" s="105"/>
      <c r="AA8" s="105"/>
    </row>
    <row r="9" spans="2:28" x14ac:dyDescent="0.3">
      <c r="B9" s="105"/>
      <c r="C9" s="105"/>
      <c r="D9" s="105"/>
      <c r="E9" s="105"/>
      <c r="F9" s="105"/>
      <c r="G9" s="105"/>
      <c r="H9" s="105"/>
      <c r="I9" s="105"/>
      <c r="J9" s="105"/>
      <c r="K9" s="105"/>
      <c r="L9" s="105"/>
      <c r="M9" s="105"/>
      <c r="N9" s="105"/>
      <c r="O9" s="105"/>
      <c r="P9" s="105"/>
      <c r="Q9" s="105"/>
      <c r="R9" s="105"/>
      <c r="S9" s="105"/>
      <c r="T9" s="105"/>
      <c r="U9" s="105"/>
      <c r="V9" s="105"/>
      <c r="W9" s="105"/>
      <c r="X9" s="105"/>
      <c r="Y9" s="105"/>
      <c r="Z9" s="105"/>
      <c r="AA9" s="105"/>
    </row>
    <row r="10" spans="2:28" x14ac:dyDescent="0.3">
      <c r="B10" s="105"/>
      <c r="C10" s="105"/>
      <c r="D10" s="105"/>
      <c r="E10" s="105"/>
      <c r="F10" s="105"/>
      <c r="G10" s="105"/>
      <c r="H10" s="105"/>
      <c r="I10" s="105"/>
      <c r="J10" s="105"/>
      <c r="K10" s="105"/>
      <c r="L10" s="105"/>
      <c r="M10" s="105"/>
      <c r="N10" s="105"/>
      <c r="O10" s="105"/>
      <c r="P10" s="105"/>
      <c r="Q10" s="105"/>
      <c r="R10" s="105"/>
      <c r="S10" s="105"/>
      <c r="T10" s="105"/>
      <c r="U10" s="105"/>
      <c r="V10" s="105"/>
      <c r="W10" s="105"/>
      <c r="X10" s="105"/>
      <c r="Y10" s="105"/>
      <c r="Z10" s="105"/>
      <c r="AA10" s="105"/>
    </row>
    <row r="11" spans="2:28" ht="25.8" x14ac:dyDescent="0.5">
      <c r="B11" s="100" t="s">
        <v>4</v>
      </c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  <c r="Q11" s="100"/>
      <c r="R11" s="100"/>
      <c r="S11" s="100"/>
      <c r="T11" s="100"/>
      <c r="U11" s="100"/>
      <c r="V11" s="100"/>
      <c r="W11" s="100"/>
      <c r="X11" s="100"/>
      <c r="Y11" s="100"/>
      <c r="Z11" s="100"/>
      <c r="AA11" s="100"/>
    </row>
    <row r="12" spans="2:28" ht="25.8" x14ac:dyDescent="0.5">
      <c r="B12" s="100" t="s">
        <v>5</v>
      </c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0"/>
      <c r="U12" s="100"/>
      <c r="V12" s="100"/>
      <c r="W12" s="100"/>
      <c r="X12" s="100"/>
      <c r="Y12" s="100"/>
      <c r="Z12" s="100"/>
      <c r="AA12" s="100"/>
    </row>
  </sheetData>
  <mergeCells count="9">
    <mergeCell ref="B11:AA11"/>
    <mergeCell ref="B12:AA12"/>
    <mergeCell ref="B4:AA4"/>
    <mergeCell ref="B5:AA5"/>
    <mergeCell ref="B6:AA6"/>
    <mergeCell ref="B7:AA7"/>
    <mergeCell ref="B8:AA8"/>
    <mergeCell ref="B9:AA9"/>
    <mergeCell ref="B10:AA10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3801B-2827-4672-B745-6AE20B1445D8}">
  <dimension ref="B2:F30"/>
  <sheetViews>
    <sheetView workbookViewId="0">
      <selection activeCell="L20" sqref="L20"/>
    </sheetView>
  </sheetViews>
  <sheetFormatPr defaultRowHeight="14.4" x14ac:dyDescent="0.3"/>
  <cols>
    <col min="2" max="2" width="10.109375" customWidth="1"/>
    <col min="6" max="6" width="9.6640625" customWidth="1"/>
  </cols>
  <sheetData>
    <row r="2" spans="2:6" x14ac:dyDescent="0.3">
      <c r="B2" t="s">
        <v>186</v>
      </c>
      <c r="C2" t="s">
        <v>154</v>
      </c>
      <c r="D2" t="s">
        <v>155</v>
      </c>
      <c r="E2" t="s">
        <v>187</v>
      </c>
      <c r="F2" t="s">
        <v>188</v>
      </c>
    </row>
    <row r="3" spans="2:6" x14ac:dyDescent="0.3">
      <c r="B3" s="17">
        <v>1</v>
      </c>
      <c r="C3" s="14">
        <v>0</v>
      </c>
      <c r="D3" s="14">
        <v>1</v>
      </c>
      <c r="E3" s="14">
        <v>0</v>
      </c>
      <c r="F3" s="52">
        <f t="shared" ref="F3:F30" si="0">MEDIAN(C3:E3)</f>
        <v>0</v>
      </c>
    </row>
    <row r="4" spans="2:6" x14ac:dyDescent="0.3">
      <c r="B4" s="17">
        <v>2</v>
      </c>
      <c r="C4" s="14">
        <v>1</v>
      </c>
      <c r="D4" s="14">
        <v>1</v>
      </c>
      <c r="E4" s="14">
        <v>1</v>
      </c>
      <c r="F4" s="52">
        <f t="shared" si="0"/>
        <v>1</v>
      </c>
    </row>
    <row r="5" spans="2:6" x14ac:dyDescent="0.3">
      <c r="B5" s="17">
        <v>3</v>
      </c>
      <c r="C5" s="14">
        <v>1</v>
      </c>
      <c r="D5" s="14">
        <v>1</v>
      </c>
      <c r="E5" s="14">
        <v>1</v>
      </c>
      <c r="F5" s="52">
        <f t="shared" si="0"/>
        <v>1</v>
      </c>
    </row>
    <row r="6" spans="2:6" x14ac:dyDescent="0.3">
      <c r="B6" s="17">
        <v>4</v>
      </c>
      <c r="C6" s="14">
        <v>2</v>
      </c>
      <c r="D6" s="14">
        <v>1</v>
      </c>
      <c r="E6" s="14">
        <v>1</v>
      </c>
      <c r="F6" s="52">
        <f t="shared" si="0"/>
        <v>1</v>
      </c>
    </row>
    <row r="7" spans="2:6" x14ac:dyDescent="0.3">
      <c r="B7" s="17">
        <v>5</v>
      </c>
      <c r="C7" s="14">
        <v>0</v>
      </c>
      <c r="D7" s="14">
        <v>1</v>
      </c>
      <c r="E7" s="14">
        <v>2</v>
      </c>
      <c r="F7" s="52">
        <f t="shared" si="0"/>
        <v>1</v>
      </c>
    </row>
    <row r="8" spans="2:6" x14ac:dyDescent="0.3">
      <c r="B8" s="17">
        <v>6</v>
      </c>
      <c r="C8" s="14">
        <v>2</v>
      </c>
      <c r="D8" s="14">
        <v>1</v>
      </c>
      <c r="E8" s="14">
        <v>1</v>
      </c>
      <c r="F8" s="52">
        <f t="shared" si="0"/>
        <v>1</v>
      </c>
    </row>
    <row r="9" spans="2:6" x14ac:dyDescent="0.3">
      <c r="B9" s="17">
        <v>7</v>
      </c>
      <c r="C9" s="14">
        <v>1</v>
      </c>
      <c r="D9" s="14">
        <v>1</v>
      </c>
      <c r="E9" s="14">
        <v>1</v>
      </c>
      <c r="F9" s="52">
        <f t="shared" si="0"/>
        <v>1</v>
      </c>
    </row>
    <row r="10" spans="2:6" x14ac:dyDescent="0.3">
      <c r="B10" s="17">
        <v>8</v>
      </c>
      <c r="C10" s="14">
        <v>3</v>
      </c>
      <c r="D10" s="14">
        <v>1</v>
      </c>
      <c r="E10" s="14">
        <v>2</v>
      </c>
      <c r="F10" s="52">
        <f t="shared" si="0"/>
        <v>2</v>
      </c>
    </row>
    <row r="11" spans="2:6" x14ac:dyDescent="0.3">
      <c r="B11" s="17">
        <v>9</v>
      </c>
      <c r="C11" s="14">
        <v>2</v>
      </c>
      <c r="D11" s="14">
        <v>2</v>
      </c>
      <c r="E11" s="14">
        <v>2</v>
      </c>
      <c r="F11" s="52">
        <f t="shared" si="0"/>
        <v>2</v>
      </c>
    </row>
    <row r="12" spans="2:6" x14ac:dyDescent="0.3">
      <c r="B12" s="17">
        <v>10</v>
      </c>
      <c r="C12" s="14">
        <v>2</v>
      </c>
      <c r="D12" s="14">
        <v>2</v>
      </c>
      <c r="E12" s="14">
        <v>2</v>
      </c>
      <c r="F12" s="52">
        <f t="shared" si="0"/>
        <v>2</v>
      </c>
    </row>
    <row r="13" spans="2:6" x14ac:dyDescent="0.3">
      <c r="B13" s="17">
        <v>11</v>
      </c>
      <c r="C13" s="14">
        <v>2</v>
      </c>
      <c r="D13" s="14">
        <v>3</v>
      </c>
      <c r="E13" s="14">
        <v>2</v>
      </c>
      <c r="F13" s="52">
        <f t="shared" si="0"/>
        <v>2</v>
      </c>
    </row>
    <row r="14" spans="2:6" x14ac:dyDescent="0.3">
      <c r="B14" s="17">
        <v>12</v>
      </c>
      <c r="C14" s="14">
        <v>2</v>
      </c>
      <c r="D14" s="14">
        <v>1</v>
      </c>
      <c r="E14" s="14">
        <v>2</v>
      </c>
      <c r="F14" s="52">
        <f t="shared" si="0"/>
        <v>2</v>
      </c>
    </row>
    <row r="15" spans="2:6" x14ac:dyDescent="0.3">
      <c r="B15" s="17">
        <v>13</v>
      </c>
      <c r="C15" s="14">
        <v>1</v>
      </c>
      <c r="D15" s="14">
        <v>2</v>
      </c>
      <c r="E15" s="14">
        <v>2</v>
      </c>
      <c r="F15" s="52">
        <f t="shared" si="0"/>
        <v>2</v>
      </c>
    </row>
    <row r="16" spans="2:6" x14ac:dyDescent="0.3">
      <c r="B16" s="17">
        <v>14</v>
      </c>
      <c r="C16" s="14">
        <v>3</v>
      </c>
      <c r="D16" s="14">
        <v>2</v>
      </c>
      <c r="E16" s="14">
        <v>2</v>
      </c>
      <c r="F16" s="52">
        <f t="shared" si="0"/>
        <v>2</v>
      </c>
    </row>
    <row r="17" spans="2:6" x14ac:dyDescent="0.3">
      <c r="B17" s="17">
        <v>15</v>
      </c>
      <c r="C17" s="14">
        <v>3</v>
      </c>
      <c r="D17" s="14">
        <v>2</v>
      </c>
      <c r="E17" s="14">
        <v>2</v>
      </c>
      <c r="F17" s="52">
        <f t="shared" si="0"/>
        <v>2</v>
      </c>
    </row>
    <row r="18" spans="2:6" x14ac:dyDescent="0.3">
      <c r="B18" s="17">
        <v>16</v>
      </c>
      <c r="C18" s="14">
        <v>3</v>
      </c>
      <c r="D18" s="14">
        <v>2</v>
      </c>
      <c r="E18" s="14">
        <v>2</v>
      </c>
      <c r="F18" s="52">
        <f t="shared" si="0"/>
        <v>2</v>
      </c>
    </row>
    <row r="19" spans="2:6" x14ac:dyDescent="0.3">
      <c r="B19" s="17">
        <v>17</v>
      </c>
      <c r="C19" s="14">
        <v>2</v>
      </c>
      <c r="D19" s="14">
        <v>2</v>
      </c>
      <c r="E19" s="14">
        <v>3</v>
      </c>
      <c r="F19" s="52">
        <f t="shared" si="0"/>
        <v>2</v>
      </c>
    </row>
    <row r="20" spans="2:6" x14ac:dyDescent="0.3">
      <c r="B20" s="17">
        <v>18</v>
      </c>
      <c r="C20" s="14">
        <v>2</v>
      </c>
      <c r="D20" s="14">
        <v>3</v>
      </c>
      <c r="E20" s="14">
        <v>3</v>
      </c>
      <c r="F20" s="52">
        <f t="shared" si="0"/>
        <v>3</v>
      </c>
    </row>
    <row r="21" spans="2:6" x14ac:dyDescent="0.3">
      <c r="B21" s="17">
        <v>19</v>
      </c>
      <c r="C21" s="14">
        <v>3</v>
      </c>
      <c r="D21" s="14">
        <v>3</v>
      </c>
      <c r="E21" s="14">
        <v>2</v>
      </c>
      <c r="F21" s="52">
        <f t="shared" si="0"/>
        <v>3</v>
      </c>
    </row>
    <row r="22" spans="2:6" x14ac:dyDescent="0.3">
      <c r="B22" s="17">
        <v>20</v>
      </c>
      <c r="C22" s="14">
        <v>3</v>
      </c>
      <c r="D22" s="14">
        <v>3</v>
      </c>
      <c r="E22" s="14">
        <v>3</v>
      </c>
      <c r="F22" s="52">
        <f t="shared" si="0"/>
        <v>3</v>
      </c>
    </row>
    <row r="23" spans="2:6" x14ac:dyDescent="0.3">
      <c r="B23" s="17">
        <v>21</v>
      </c>
      <c r="C23" s="14">
        <v>3</v>
      </c>
      <c r="D23" s="14">
        <v>4</v>
      </c>
      <c r="E23" s="14">
        <v>2</v>
      </c>
      <c r="F23" s="52">
        <f t="shared" si="0"/>
        <v>3</v>
      </c>
    </row>
    <row r="24" spans="2:6" x14ac:dyDescent="0.3">
      <c r="B24" s="17">
        <v>22</v>
      </c>
      <c r="C24" s="14">
        <v>3</v>
      </c>
      <c r="D24" s="14">
        <v>3</v>
      </c>
      <c r="E24" s="14">
        <v>2</v>
      </c>
      <c r="F24" s="52">
        <f t="shared" si="0"/>
        <v>3</v>
      </c>
    </row>
    <row r="25" spans="2:6" x14ac:dyDescent="0.3">
      <c r="B25" s="17">
        <v>23</v>
      </c>
      <c r="C25" s="14">
        <v>3</v>
      </c>
      <c r="D25" s="14">
        <v>2</v>
      </c>
      <c r="E25" s="14">
        <v>3</v>
      </c>
      <c r="F25" s="52">
        <f t="shared" si="0"/>
        <v>3</v>
      </c>
    </row>
    <row r="26" spans="2:6" x14ac:dyDescent="0.3">
      <c r="B26" s="17">
        <v>24</v>
      </c>
      <c r="C26" s="14">
        <v>4</v>
      </c>
      <c r="D26" s="14">
        <v>4</v>
      </c>
      <c r="E26" s="14">
        <v>3</v>
      </c>
      <c r="F26" s="52">
        <f t="shared" si="0"/>
        <v>4</v>
      </c>
    </row>
    <row r="27" spans="2:6" x14ac:dyDescent="0.3">
      <c r="B27" s="17">
        <v>25</v>
      </c>
      <c r="C27" s="14">
        <v>4</v>
      </c>
      <c r="D27" s="14">
        <v>4</v>
      </c>
      <c r="E27" s="14">
        <v>2</v>
      </c>
      <c r="F27" s="52">
        <f t="shared" si="0"/>
        <v>4</v>
      </c>
    </row>
    <row r="28" spans="2:6" x14ac:dyDescent="0.3">
      <c r="B28" s="17">
        <v>26</v>
      </c>
      <c r="C28" s="14">
        <v>3</v>
      </c>
      <c r="D28" s="14">
        <v>4</v>
      </c>
      <c r="E28" s="14">
        <v>4</v>
      </c>
      <c r="F28" s="52">
        <f t="shared" si="0"/>
        <v>4</v>
      </c>
    </row>
    <row r="29" spans="2:6" x14ac:dyDescent="0.3">
      <c r="B29" s="17">
        <v>27</v>
      </c>
      <c r="C29" s="14">
        <v>4</v>
      </c>
      <c r="D29" s="14">
        <v>4</v>
      </c>
      <c r="E29" s="14">
        <v>3</v>
      </c>
      <c r="F29" s="52">
        <f t="shared" si="0"/>
        <v>4</v>
      </c>
    </row>
    <row r="30" spans="2:6" x14ac:dyDescent="0.3">
      <c r="B30" s="17">
        <v>28</v>
      </c>
      <c r="C30" s="14">
        <v>4</v>
      </c>
      <c r="D30" s="14">
        <v>4</v>
      </c>
      <c r="E30" s="14">
        <v>2</v>
      </c>
      <c r="F30" s="52">
        <f t="shared" si="0"/>
        <v>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8FFBE-2255-4831-B368-AF122EB5F94A}">
  <dimension ref="A1:X22"/>
  <sheetViews>
    <sheetView topLeftCell="A9" workbookViewId="0">
      <selection activeCell="B2" sqref="B2"/>
    </sheetView>
  </sheetViews>
  <sheetFormatPr defaultRowHeight="14.4" x14ac:dyDescent="0.3"/>
  <cols>
    <col min="2" max="2" width="52.44140625" customWidth="1"/>
    <col min="24" max="24" width="13.109375" customWidth="1"/>
  </cols>
  <sheetData>
    <row r="1" spans="1:24" ht="18" x14ac:dyDescent="0.35">
      <c r="A1" s="38" t="s">
        <v>6</v>
      </c>
      <c r="B1" s="37" t="s">
        <v>7</v>
      </c>
      <c r="C1" s="123" t="s">
        <v>8</v>
      </c>
      <c r="D1" s="123"/>
      <c r="E1" s="123"/>
      <c r="F1" s="123"/>
      <c r="G1" s="123"/>
      <c r="H1" s="123"/>
      <c r="I1" s="123"/>
      <c r="J1" s="123"/>
      <c r="K1" s="123"/>
      <c r="L1" s="123"/>
      <c r="M1" s="123"/>
      <c r="N1" s="123" t="s">
        <v>9</v>
      </c>
      <c r="O1" s="123"/>
      <c r="P1" s="123"/>
      <c r="Q1" s="123"/>
      <c r="R1" s="123"/>
      <c r="S1" s="123"/>
      <c r="T1" s="123"/>
      <c r="U1" s="123"/>
      <c r="V1" s="123"/>
      <c r="W1" s="123"/>
      <c r="X1" s="123"/>
    </row>
    <row r="2" spans="1:24" ht="35.25" customHeight="1" x14ac:dyDescent="0.3">
      <c r="A2" s="39" t="s">
        <v>10</v>
      </c>
      <c r="B2" s="24" t="s">
        <v>11</v>
      </c>
      <c r="C2" s="115" t="s">
        <v>12</v>
      </c>
      <c r="D2" s="115"/>
      <c r="E2" s="115"/>
      <c r="F2" s="115"/>
      <c r="G2" s="115"/>
      <c r="H2" s="115"/>
      <c r="I2" s="115"/>
      <c r="J2" s="115"/>
      <c r="K2" s="115"/>
      <c r="L2" s="115"/>
      <c r="M2" s="116"/>
      <c r="N2" s="124" t="s">
        <v>13</v>
      </c>
      <c r="O2" s="124"/>
      <c r="P2" s="124"/>
      <c r="Q2" s="124"/>
      <c r="R2" s="124"/>
      <c r="S2" s="124"/>
      <c r="T2" s="124"/>
      <c r="U2" s="124"/>
      <c r="V2" s="124"/>
      <c r="W2" s="124"/>
      <c r="X2" s="125"/>
    </row>
    <row r="3" spans="1:24" ht="15.6" x14ac:dyDescent="0.3">
      <c r="A3" s="126"/>
      <c r="B3" s="127"/>
      <c r="C3" s="127"/>
      <c r="D3" s="127"/>
      <c r="E3" s="127"/>
      <c r="F3" s="127"/>
      <c r="G3" s="127"/>
      <c r="H3" s="127"/>
      <c r="I3" s="127"/>
      <c r="J3" s="127"/>
      <c r="K3" s="127"/>
      <c r="L3" s="127"/>
      <c r="M3" s="127"/>
      <c r="N3" s="127"/>
      <c r="O3" s="127"/>
      <c r="P3" s="127"/>
      <c r="Q3" s="127"/>
      <c r="R3" s="127"/>
      <c r="S3" s="127"/>
      <c r="T3" s="127"/>
      <c r="U3" s="127"/>
      <c r="V3" s="127"/>
      <c r="W3" s="127"/>
      <c r="X3" s="128"/>
    </row>
    <row r="4" spans="1:24" ht="84" customHeight="1" x14ac:dyDescent="0.3">
      <c r="A4" s="40" t="s">
        <v>14</v>
      </c>
      <c r="B4" s="22" t="s">
        <v>15</v>
      </c>
      <c r="C4" s="117" t="s">
        <v>16</v>
      </c>
      <c r="D4" s="118"/>
      <c r="E4" s="118"/>
      <c r="F4" s="118"/>
      <c r="G4" s="118"/>
      <c r="H4" s="118"/>
      <c r="I4" s="118"/>
      <c r="J4" s="118"/>
      <c r="K4" s="118"/>
      <c r="L4" s="118"/>
      <c r="M4" s="119"/>
      <c r="N4" s="120" t="s">
        <v>17</v>
      </c>
      <c r="O4" s="121"/>
      <c r="P4" s="121"/>
      <c r="Q4" s="121"/>
      <c r="R4" s="121"/>
      <c r="S4" s="121"/>
      <c r="T4" s="121"/>
      <c r="U4" s="121"/>
      <c r="V4" s="121"/>
      <c r="W4" s="121"/>
      <c r="X4" s="122"/>
    </row>
    <row r="5" spans="1:24" ht="15.6" x14ac:dyDescent="0.3">
      <c r="A5" s="23"/>
      <c r="B5" s="25"/>
      <c r="C5" s="26"/>
      <c r="D5" s="27"/>
      <c r="E5" s="27"/>
      <c r="F5" s="27"/>
      <c r="G5" s="27"/>
      <c r="H5" s="27"/>
      <c r="I5" s="27"/>
      <c r="J5" s="27"/>
      <c r="K5" s="27"/>
      <c r="L5" s="27"/>
      <c r="M5" s="28"/>
      <c r="N5" s="26"/>
      <c r="O5" s="27"/>
      <c r="P5" s="27"/>
      <c r="Q5" s="27"/>
      <c r="R5" s="27"/>
      <c r="S5" s="27"/>
      <c r="T5" s="27"/>
      <c r="U5" s="27"/>
      <c r="V5" s="27"/>
      <c r="W5" s="27"/>
      <c r="X5" s="28"/>
    </row>
    <row r="6" spans="1:24" ht="46.5" customHeight="1" x14ac:dyDescent="0.3">
      <c r="A6" s="39" t="s">
        <v>18</v>
      </c>
      <c r="B6" s="21" t="s">
        <v>19</v>
      </c>
      <c r="C6" s="114" t="s">
        <v>20</v>
      </c>
      <c r="D6" s="115"/>
      <c r="E6" s="115"/>
      <c r="F6" s="115"/>
      <c r="G6" s="115"/>
      <c r="H6" s="115"/>
      <c r="I6" s="115"/>
      <c r="J6" s="115"/>
      <c r="K6" s="115"/>
      <c r="L6" s="115"/>
      <c r="M6" s="116"/>
      <c r="N6" s="129" t="s">
        <v>21</v>
      </c>
      <c r="O6" s="124"/>
      <c r="P6" s="124"/>
      <c r="Q6" s="124"/>
      <c r="R6" s="124"/>
      <c r="S6" s="124"/>
      <c r="T6" s="124"/>
      <c r="U6" s="124"/>
      <c r="V6" s="124"/>
      <c r="W6" s="124"/>
      <c r="X6" s="125"/>
    </row>
    <row r="7" spans="1:24" ht="15.6" x14ac:dyDescent="0.3">
      <c r="A7" s="29"/>
      <c r="B7" s="30"/>
      <c r="C7" s="31"/>
      <c r="D7" s="31"/>
      <c r="E7" s="31"/>
      <c r="F7" s="31"/>
      <c r="G7" s="31"/>
      <c r="H7" s="31"/>
      <c r="I7" s="31"/>
      <c r="J7" s="31"/>
      <c r="K7" s="31"/>
      <c r="L7" s="31"/>
      <c r="M7" s="32"/>
      <c r="N7" s="31"/>
      <c r="O7" s="31"/>
      <c r="P7" s="31"/>
      <c r="Q7" s="31"/>
      <c r="R7" s="31"/>
      <c r="S7" s="31"/>
      <c r="T7" s="31"/>
      <c r="U7" s="31"/>
      <c r="V7" s="31"/>
      <c r="W7" s="31"/>
      <c r="X7" s="32"/>
    </row>
    <row r="8" spans="1:24" ht="47.25" customHeight="1" x14ac:dyDescent="0.3">
      <c r="A8" s="39" t="s">
        <v>22</v>
      </c>
      <c r="B8" s="21" t="s">
        <v>23</v>
      </c>
      <c r="C8" s="114" t="s">
        <v>24</v>
      </c>
      <c r="D8" s="115"/>
      <c r="E8" s="115"/>
      <c r="F8" s="115"/>
      <c r="G8" s="115"/>
      <c r="H8" s="115"/>
      <c r="I8" s="115"/>
      <c r="J8" s="115"/>
      <c r="K8" s="115"/>
      <c r="L8" s="115"/>
      <c r="M8" s="116"/>
      <c r="N8" s="106" t="s">
        <v>25</v>
      </c>
      <c r="O8" s="107"/>
      <c r="P8" s="107"/>
      <c r="Q8" s="107"/>
      <c r="R8" s="107"/>
      <c r="S8" s="107"/>
      <c r="T8" s="107"/>
      <c r="U8" s="107"/>
      <c r="V8" s="107"/>
      <c r="W8" s="107"/>
      <c r="X8" s="108"/>
    </row>
    <row r="9" spans="1:24" ht="15.6" x14ac:dyDescent="0.3">
      <c r="A9" s="29"/>
      <c r="B9" s="30"/>
      <c r="C9" s="31"/>
      <c r="D9" s="31"/>
      <c r="E9" s="31"/>
      <c r="F9" s="31"/>
      <c r="G9" s="31"/>
      <c r="H9" s="31"/>
      <c r="I9" s="31"/>
      <c r="J9" s="31"/>
      <c r="K9" s="31"/>
      <c r="L9" s="31"/>
      <c r="M9" s="32"/>
      <c r="N9" s="31"/>
      <c r="O9" s="31"/>
      <c r="P9" s="31"/>
      <c r="Q9" s="31"/>
      <c r="R9" s="31"/>
      <c r="S9" s="31"/>
      <c r="T9" s="31"/>
      <c r="U9" s="31"/>
      <c r="V9" s="31"/>
      <c r="W9" s="31"/>
      <c r="X9" s="32"/>
    </row>
    <row r="10" spans="1:24" ht="66" customHeight="1" x14ac:dyDescent="0.3">
      <c r="A10" s="39" t="s">
        <v>26</v>
      </c>
      <c r="B10" s="21" t="s">
        <v>27</v>
      </c>
      <c r="C10" s="114" t="s">
        <v>28</v>
      </c>
      <c r="D10" s="115"/>
      <c r="E10" s="115"/>
      <c r="F10" s="115"/>
      <c r="G10" s="115"/>
      <c r="H10" s="115"/>
      <c r="I10" s="115"/>
      <c r="J10" s="115"/>
      <c r="K10" s="115"/>
      <c r="L10" s="115"/>
      <c r="M10" s="116"/>
      <c r="N10" s="106" t="s">
        <v>29</v>
      </c>
      <c r="O10" s="107"/>
      <c r="P10" s="107"/>
      <c r="Q10" s="107"/>
      <c r="R10" s="107"/>
      <c r="S10" s="107"/>
      <c r="T10" s="107"/>
      <c r="U10" s="107"/>
      <c r="V10" s="107"/>
      <c r="W10" s="107"/>
      <c r="X10" s="108"/>
    </row>
    <row r="11" spans="1:24" ht="15.6" x14ac:dyDescent="0.3">
      <c r="A11" s="29"/>
      <c r="B11" s="30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2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2"/>
    </row>
    <row r="12" spans="1:24" ht="60" customHeight="1" x14ac:dyDescent="0.3">
      <c r="A12" s="39" t="s">
        <v>30</v>
      </c>
      <c r="B12" s="21" t="s">
        <v>31</v>
      </c>
      <c r="C12" s="114" t="s">
        <v>32</v>
      </c>
      <c r="D12" s="115"/>
      <c r="E12" s="115"/>
      <c r="F12" s="115"/>
      <c r="G12" s="115"/>
      <c r="H12" s="115"/>
      <c r="I12" s="115"/>
      <c r="J12" s="115"/>
      <c r="K12" s="115"/>
      <c r="L12" s="115"/>
      <c r="M12" s="116"/>
      <c r="N12" s="106" t="s">
        <v>33</v>
      </c>
      <c r="O12" s="107"/>
      <c r="P12" s="107"/>
      <c r="Q12" s="107"/>
      <c r="R12" s="107"/>
      <c r="S12" s="107"/>
      <c r="T12" s="107"/>
      <c r="U12" s="107"/>
      <c r="V12" s="107"/>
      <c r="W12" s="107"/>
      <c r="X12" s="108"/>
    </row>
    <row r="13" spans="1:24" ht="15.6" x14ac:dyDescent="0.3">
      <c r="A13" s="29"/>
      <c r="B13" s="30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2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2"/>
    </row>
    <row r="14" spans="1:24" ht="71.25" customHeight="1" x14ac:dyDescent="0.3">
      <c r="A14" s="39" t="s">
        <v>34</v>
      </c>
      <c r="B14" s="21" t="s">
        <v>35</v>
      </c>
      <c r="C14" s="114" t="s">
        <v>36</v>
      </c>
      <c r="D14" s="115"/>
      <c r="E14" s="115"/>
      <c r="F14" s="115"/>
      <c r="G14" s="115"/>
      <c r="H14" s="115"/>
      <c r="I14" s="115"/>
      <c r="J14" s="115"/>
      <c r="K14" s="115"/>
      <c r="L14" s="115"/>
      <c r="M14" s="116"/>
      <c r="N14" s="107" t="s">
        <v>37</v>
      </c>
      <c r="O14" s="107"/>
      <c r="P14" s="107"/>
      <c r="Q14" s="107"/>
      <c r="R14" s="107"/>
      <c r="S14" s="107"/>
      <c r="T14" s="107"/>
      <c r="U14" s="107"/>
      <c r="V14" s="107"/>
      <c r="W14" s="107"/>
      <c r="X14" s="108"/>
    </row>
    <row r="15" spans="1:24" ht="15.6" x14ac:dyDescent="0.3">
      <c r="A15" s="29"/>
      <c r="B15" s="30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2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2"/>
    </row>
    <row r="16" spans="1:24" ht="53.25" customHeight="1" x14ac:dyDescent="0.3">
      <c r="A16" s="39" t="s">
        <v>38</v>
      </c>
      <c r="B16" s="21" t="s">
        <v>39</v>
      </c>
      <c r="C16" s="114" t="s">
        <v>40</v>
      </c>
      <c r="D16" s="115"/>
      <c r="E16" s="115"/>
      <c r="F16" s="115"/>
      <c r="G16" s="115"/>
      <c r="H16" s="115"/>
      <c r="I16" s="115"/>
      <c r="J16" s="115"/>
      <c r="K16" s="115"/>
      <c r="L16" s="115"/>
      <c r="M16" s="116"/>
      <c r="N16" s="106" t="s">
        <v>41</v>
      </c>
      <c r="O16" s="107"/>
      <c r="P16" s="107"/>
      <c r="Q16" s="107"/>
      <c r="R16" s="107"/>
      <c r="S16" s="107"/>
      <c r="T16" s="107"/>
      <c r="U16" s="107"/>
      <c r="V16" s="107"/>
      <c r="W16" s="107"/>
      <c r="X16" s="108"/>
    </row>
    <row r="17" spans="1:24" ht="15.6" x14ac:dyDescent="0.3">
      <c r="A17" s="29"/>
      <c r="B17" s="30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2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2"/>
    </row>
    <row r="18" spans="1:24" ht="63" customHeight="1" x14ac:dyDescent="0.3">
      <c r="A18" s="39" t="s">
        <v>42</v>
      </c>
      <c r="B18" s="21" t="s">
        <v>43</v>
      </c>
      <c r="C18" s="114" t="s">
        <v>44</v>
      </c>
      <c r="D18" s="115"/>
      <c r="E18" s="115"/>
      <c r="F18" s="115"/>
      <c r="G18" s="115"/>
      <c r="H18" s="115"/>
      <c r="I18" s="115"/>
      <c r="J18" s="115"/>
      <c r="K18" s="115"/>
      <c r="L18" s="115"/>
      <c r="M18" s="116"/>
      <c r="N18" s="106" t="s">
        <v>45</v>
      </c>
      <c r="O18" s="107"/>
      <c r="P18" s="107"/>
      <c r="Q18" s="107"/>
      <c r="R18" s="107"/>
      <c r="S18" s="107"/>
      <c r="T18" s="107"/>
      <c r="U18" s="107"/>
      <c r="V18" s="107"/>
      <c r="W18" s="107"/>
      <c r="X18" s="108"/>
    </row>
    <row r="19" spans="1:24" ht="15.6" x14ac:dyDescent="0.3">
      <c r="A19" s="29"/>
      <c r="B19" s="30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2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2"/>
    </row>
    <row r="20" spans="1:24" ht="39" customHeight="1" x14ac:dyDescent="0.3">
      <c r="A20" s="41" t="s">
        <v>46</v>
      </c>
      <c r="B20" s="20" t="s">
        <v>47</v>
      </c>
      <c r="C20" s="109" t="s">
        <v>48</v>
      </c>
      <c r="D20" s="110"/>
      <c r="E20" s="110"/>
      <c r="F20" s="110"/>
      <c r="G20" s="110"/>
      <c r="H20" s="110"/>
      <c r="I20" s="110"/>
      <c r="J20" s="110"/>
      <c r="K20" s="110"/>
      <c r="L20" s="110"/>
      <c r="M20" s="111"/>
      <c r="N20" s="112" t="s">
        <v>49</v>
      </c>
      <c r="O20" s="112"/>
      <c r="P20" s="112"/>
      <c r="Q20" s="112"/>
      <c r="R20" s="112"/>
      <c r="S20" s="112"/>
      <c r="T20" s="112"/>
      <c r="U20" s="112"/>
      <c r="V20" s="112"/>
      <c r="W20" s="112"/>
      <c r="X20" s="113"/>
    </row>
    <row r="21" spans="1:24" ht="15.6" x14ac:dyDescent="0.3">
      <c r="A21" s="29"/>
      <c r="B21" s="30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2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2"/>
    </row>
    <row r="22" spans="1:24" ht="18.75" customHeight="1" x14ac:dyDescent="0.3">
      <c r="A22" s="41" t="s">
        <v>50</v>
      </c>
      <c r="B22" s="20" t="s">
        <v>51</v>
      </c>
      <c r="C22" s="109" t="s">
        <v>52</v>
      </c>
      <c r="D22" s="110"/>
      <c r="E22" s="110"/>
      <c r="F22" s="110"/>
      <c r="G22" s="110"/>
      <c r="H22" s="110"/>
      <c r="I22" s="110"/>
      <c r="J22" s="110"/>
      <c r="K22" s="110"/>
      <c r="L22" s="110"/>
      <c r="M22" s="111"/>
      <c r="N22" s="112" t="s">
        <v>53</v>
      </c>
      <c r="O22" s="112"/>
      <c r="P22" s="112"/>
      <c r="Q22" s="112"/>
      <c r="R22" s="112"/>
      <c r="S22" s="112"/>
      <c r="T22" s="112"/>
      <c r="U22" s="112"/>
      <c r="V22" s="112"/>
      <c r="W22" s="112"/>
      <c r="X22" s="113"/>
    </row>
  </sheetData>
  <mergeCells count="25">
    <mergeCell ref="C4:M4"/>
    <mergeCell ref="N4:X4"/>
    <mergeCell ref="C22:M22"/>
    <mergeCell ref="N22:X22"/>
    <mergeCell ref="C1:M1"/>
    <mergeCell ref="N1:X1"/>
    <mergeCell ref="C2:M2"/>
    <mergeCell ref="N2:X2"/>
    <mergeCell ref="A3:X3"/>
    <mergeCell ref="C6:M6"/>
    <mergeCell ref="N6:X6"/>
    <mergeCell ref="C8:M8"/>
    <mergeCell ref="N8:X8"/>
    <mergeCell ref="C10:M10"/>
    <mergeCell ref="N10:X10"/>
    <mergeCell ref="C18:M18"/>
    <mergeCell ref="N18:X18"/>
    <mergeCell ref="C20:M20"/>
    <mergeCell ref="N20:X20"/>
    <mergeCell ref="C12:M12"/>
    <mergeCell ref="N12:X12"/>
    <mergeCell ref="C14:M14"/>
    <mergeCell ref="N14:X14"/>
    <mergeCell ref="C16:M16"/>
    <mergeCell ref="N16:X16"/>
  </mergeCells>
  <hyperlinks>
    <hyperlink ref="C2:M2" r:id="rId1" display=" O design deve manter os users sempre informados sobre o que está a acontecer no sistema." xr:uid="{011594D1-0748-4F86-BE2C-AA90B9285621}"/>
    <hyperlink ref="C4:M4" r:id="rId2" display="O design deve:_x000a_Falar a linguagem do user_x000a_Usar palavras, frases e conceitos familiares ao user._x000a_Usar convenções do mundo real. _x000a_Informação deve aparecer de forma natural e lógica" xr:uid="{42A171DB-7554-453A-AC75-4FFD514ADA58}"/>
    <hyperlink ref="C6:M6" r:id="rId3" display="User fazem ações erradas com frequência. _x000a_Eles necessitam de uma &quot;saida&quot; bem definida e marcada para sair ou cancelar estas ações sem ter de dar a volta ao bilhar grande. " xr:uid="{580D22AE-9B92-430D-A531-CB81D58FFAA1}"/>
    <hyperlink ref="C8:M8" r:id="rId4" display="Users should not have to wonder whether different words, situations, or actions mean the same thing. _x000a_Follow platform and industry conventions._x0009__x0009__x0009__x0009__x0009__x0009__x0009__x0009__x0009__x0009_" xr:uid="{31DD37CF-907E-4A40-A924-0E3F3D356649}"/>
    <hyperlink ref="C10:M10" r:id="rId5" display="Mensagens de erro são importante, contudo os melhores designs evitam a ocurrencia de problemas._x000a_Ou se elimina situaçõe susceptiveis a erros ou encontra-se estas situações e apresenta aos users uma opção de confirmação antes destes confirmarem a ação." xr:uid="{756F332A-FE55-46AB-80F4-5A256AE1B7E8}"/>
    <hyperlink ref="C12:M12" r:id="rId6" display="Minimizar a carga de memória do user colocando ações, elementos e opções visiveis._x000a_O user não deve ter de se lembrar da informação de uma parte da interface para a outra._x000a_Informação requerida para usar o design (ex.: menu) deve ser visivel ou utilizavel quando necessário." xr:uid="{F316923B-488A-4CA1-B8D9-78E28CF7DF4A}"/>
    <hyperlink ref="C14:M14" r:id="rId7" display="Ações bem definidas e fáceis de entender para users inexprientes._x000a_Shortcuts ajudam users experientes a fazer tarefas de forma mais fluida._x000a_O design deve ser amigável para newbies e experts._x000a_(Exemplo: -&gt; &quot;Experts&quot;: Ctrl+C , Ctrl+V | Newbies: copy+paste)" xr:uid="{D22ECC75-91BE-4B1F-B82A-ABD34B75FDD8}"/>
    <hyperlink ref="C16:M16" r:id="rId8" display="Interfaces não devem conter informação irrelevante ou raramente usada._x000a_Cada informação extra (desnecessária) compete com a restante informação util, diminuindo a visibilidade do que realmente importa." xr:uid="{4B91DE6B-E41D-403C-B7F5-9F6BF9C29138}"/>
    <hyperlink ref="C18:M18" r:id="rId9" display="Mensagens de erro devem: _x000a_ -&gt; Indicar que ocurreu um erro em linguagem simples (sem codigos de erro),_x000a_ -&gt; Indicar que problema ocurreu de forma precisa_x000a_ -&gt; Sugerir uma solução" xr:uid="{E227575A-97A0-4D7F-BF12-0D0CDCD88A09}"/>
    <hyperlink ref="C20:M20" r:id="rId10" display="O melhor é um sistema não necessitar de explicações adicionais._x000a_Contudo, pode ser necessário fornecer documentação para ajudar users a entender como efectuar uma tarefa." xr:uid="{B1BFE13D-2766-46D1-BB22-CC2F02EEE916}"/>
    <hyperlink ref="C22:M22" r:id="rId11" display="Para users com dificuldade (gullible) o sistema deve implementar motores de correção cognição" xr:uid="{9F1803EE-50EC-4803-8BD5-7C12608DEF2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F1D0C-0AB0-44AE-991B-857350AC5C87}">
  <dimension ref="A1:AC43"/>
  <sheetViews>
    <sheetView workbookViewId="0">
      <selection activeCell="A17" sqref="A17:L17"/>
    </sheetView>
  </sheetViews>
  <sheetFormatPr defaultRowHeight="14.4" x14ac:dyDescent="0.3"/>
  <cols>
    <col min="13" max="13" width="22.5546875" customWidth="1"/>
    <col min="14" max="14" width="18" customWidth="1"/>
    <col min="15" max="15" width="24.109375" customWidth="1"/>
    <col min="16" max="16" width="2" customWidth="1"/>
    <col min="18" max="18" width="55" customWidth="1"/>
    <col min="30" max="30" width="17.109375" customWidth="1"/>
    <col min="40" max="40" width="10.88671875" customWidth="1"/>
  </cols>
  <sheetData>
    <row r="1" spans="1:29" ht="28.8" x14ac:dyDescent="0.55000000000000004">
      <c r="A1" s="134" t="s">
        <v>54</v>
      </c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4"/>
      <c r="N1" s="134"/>
      <c r="O1" s="134"/>
      <c r="P1" s="16"/>
      <c r="Q1" s="16"/>
      <c r="R1" s="16"/>
    </row>
    <row r="2" spans="1:29" ht="14.4" customHeight="1" x14ac:dyDescent="0.3">
      <c r="A2" s="135" t="s">
        <v>55</v>
      </c>
      <c r="B2" s="135"/>
      <c r="C2" s="135"/>
      <c r="D2" s="135"/>
      <c r="E2" s="135"/>
      <c r="F2" s="135"/>
      <c r="G2" s="135"/>
      <c r="H2" s="135"/>
      <c r="I2" s="135"/>
      <c r="J2" s="135"/>
      <c r="K2" s="135"/>
      <c r="L2" s="135"/>
      <c r="M2" s="18" t="s">
        <v>56</v>
      </c>
      <c r="N2" s="18" t="s">
        <v>57</v>
      </c>
      <c r="O2" s="18" t="s">
        <v>58</v>
      </c>
      <c r="P2" s="15"/>
      <c r="Q2" s="36" t="s">
        <v>59</v>
      </c>
      <c r="R2" s="130" t="s">
        <v>60</v>
      </c>
      <c r="S2" s="130"/>
      <c r="T2" s="130"/>
      <c r="U2" s="17"/>
      <c r="V2" s="17"/>
      <c r="W2" s="17"/>
      <c r="X2" s="17"/>
      <c r="Y2" s="17"/>
      <c r="Z2" s="17"/>
      <c r="AA2" s="17"/>
      <c r="AB2" s="17"/>
      <c r="AC2" s="17"/>
    </row>
    <row r="3" spans="1:29" ht="14.4" customHeight="1" x14ac:dyDescent="0.3">
      <c r="A3" s="153" t="s">
        <v>95</v>
      </c>
      <c r="B3" s="153"/>
      <c r="C3" s="153"/>
      <c r="D3" s="153"/>
      <c r="E3" s="153"/>
      <c r="F3" s="153"/>
      <c r="G3" s="153"/>
      <c r="H3" s="153"/>
      <c r="I3" s="153"/>
      <c r="J3" s="153"/>
      <c r="K3" s="153"/>
      <c r="L3" s="153"/>
      <c r="M3" s="4" t="s">
        <v>96</v>
      </c>
      <c r="N3" s="4"/>
      <c r="O3" s="4">
        <v>3</v>
      </c>
      <c r="P3" s="14"/>
      <c r="Q3" s="33">
        <v>0</v>
      </c>
      <c r="R3" s="131" t="s">
        <v>97</v>
      </c>
      <c r="S3" s="132"/>
      <c r="T3" s="133"/>
    </row>
    <row r="4" spans="1:29" ht="14.4" customHeight="1" x14ac:dyDescent="0.3">
      <c r="A4" s="152" t="s">
        <v>98</v>
      </c>
      <c r="B4" s="152"/>
      <c r="C4" s="152"/>
      <c r="D4" s="152"/>
      <c r="E4" s="152"/>
      <c r="F4" s="152"/>
      <c r="G4" s="152"/>
      <c r="H4" s="152"/>
      <c r="I4" s="152"/>
      <c r="J4" s="152"/>
      <c r="K4" s="152"/>
      <c r="L4" s="152"/>
      <c r="M4" s="4" t="s">
        <v>99</v>
      </c>
      <c r="N4" s="4" t="s">
        <v>14</v>
      </c>
      <c r="O4" s="4">
        <v>2</v>
      </c>
      <c r="P4" s="14"/>
      <c r="Q4" s="33">
        <v>1</v>
      </c>
      <c r="R4" s="131" t="s">
        <v>63</v>
      </c>
      <c r="S4" s="132"/>
      <c r="T4" s="133"/>
    </row>
    <row r="5" spans="1:29" ht="14.4" customHeight="1" x14ac:dyDescent="0.3">
      <c r="A5" s="152" t="s">
        <v>100</v>
      </c>
      <c r="B5" s="152"/>
      <c r="C5" s="152"/>
      <c r="D5" s="152"/>
      <c r="E5" s="152"/>
      <c r="F5" s="152"/>
      <c r="G5" s="152"/>
      <c r="H5" s="152"/>
      <c r="I5" s="152"/>
      <c r="J5" s="152"/>
      <c r="K5" s="152"/>
      <c r="L5" s="152"/>
      <c r="M5" s="4" t="s">
        <v>101</v>
      </c>
      <c r="N5" s="4" t="s">
        <v>102</v>
      </c>
      <c r="O5" s="4">
        <v>2</v>
      </c>
      <c r="P5" s="14"/>
      <c r="Q5" s="33">
        <v>2</v>
      </c>
      <c r="R5" s="131" t="s">
        <v>66</v>
      </c>
      <c r="S5" s="132"/>
      <c r="T5" s="133"/>
    </row>
    <row r="6" spans="1:29" ht="14.25" customHeight="1" x14ac:dyDescent="0.3">
      <c r="A6" s="153" t="s">
        <v>103</v>
      </c>
      <c r="B6" s="153"/>
      <c r="C6" s="153"/>
      <c r="D6" s="153"/>
      <c r="E6" s="153"/>
      <c r="F6" s="153"/>
      <c r="G6" s="153"/>
      <c r="H6" s="153"/>
      <c r="I6" s="153"/>
      <c r="J6" s="153"/>
      <c r="K6" s="153"/>
      <c r="L6" s="153"/>
      <c r="M6" s="4" t="s">
        <v>104</v>
      </c>
      <c r="N6" s="4" t="s">
        <v>38</v>
      </c>
      <c r="O6" s="4">
        <v>1</v>
      </c>
      <c r="P6" s="14"/>
      <c r="Q6" s="33">
        <v>3</v>
      </c>
      <c r="R6" s="131" t="s">
        <v>69</v>
      </c>
      <c r="S6" s="132"/>
      <c r="T6" s="133"/>
    </row>
    <row r="7" spans="1:29" ht="14.4" customHeight="1" x14ac:dyDescent="0.3">
      <c r="A7" s="152" t="s">
        <v>105</v>
      </c>
      <c r="B7" s="152"/>
      <c r="C7" s="152"/>
      <c r="D7" s="152"/>
      <c r="E7" s="152"/>
      <c r="F7" s="152"/>
      <c r="G7" s="152"/>
      <c r="H7" s="152"/>
      <c r="I7" s="152"/>
      <c r="J7" s="152"/>
      <c r="K7" s="152"/>
      <c r="L7" s="152"/>
      <c r="M7" s="4" t="s">
        <v>106</v>
      </c>
      <c r="N7" s="4" t="s">
        <v>107</v>
      </c>
      <c r="O7" s="4">
        <v>4</v>
      </c>
      <c r="P7" s="15"/>
      <c r="Q7" s="33">
        <v>4</v>
      </c>
      <c r="R7" s="131" t="s">
        <v>73</v>
      </c>
      <c r="S7" s="132"/>
      <c r="T7" s="133"/>
    </row>
    <row r="8" spans="1:29" ht="14.4" customHeight="1" x14ac:dyDescent="0.3">
      <c r="A8" s="152" t="s">
        <v>108</v>
      </c>
      <c r="B8" s="152"/>
      <c r="C8" s="152"/>
      <c r="D8" s="152"/>
      <c r="E8" s="152"/>
      <c r="F8" s="152"/>
      <c r="G8" s="152"/>
      <c r="H8" s="152"/>
      <c r="I8" s="152"/>
      <c r="J8" s="152"/>
      <c r="K8" s="152"/>
      <c r="L8" s="152"/>
      <c r="M8" s="4" t="s">
        <v>101</v>
      </c>
      <c r="N8" s="4" t="s">
        <v>30</v>
      </c>
      <c r="O8" s="4">
        <v>2</v>
      </c>
      <c r="P8" s="15"/>
    </row>
    <row r="9" spans="1:29" ht="14.4" customHeight="1" x14ac:dyDescent="0.3">
      <c r="A9" s="153" t="s">
        <v>109</v>
      </c>
      <c r="B9" s="153"/>
      <c r="C9" s="153"/>
      <c r="D9" s="153"/>
      <c r="E9" s="153"/>
      <c r="F9" s="153"/>
      <c r="G9" s="153"/>
      <c r="H9" s="153"/>
      <c r="I9" s="153"/>
      <c r="J9" s="153"/>
      <c r="K9" s="153"/>
      <c r="L9" s="153"/>
      <c r="M9" s="4"/>
      <c r="N9" s="4"/>
      <c r="O9" s="4">
        <v>2</v>
      </c>
      <c r="P9" s="15"/>
    </row>
    <row r="10" spans="1:29" ht="14.4" customHeight="1" x14ac:dyDescent="0.3">
      <c r="A10" s="153" t="s">
        <v>110</v>
      </c>
      <c r="B10" s="153"/>
      <c r="C10" s="153"/>
      <c r="D10" s="153"/>
      <c r="E10" s="153"/>
      <c r="F10" s="153"/>
      <c r="G10" s="153"/>
      <c r="H10" s="153"/>
      <c r="I10" s="153"/>
      <c r="J10" s="153"/>
      <c r="K10" s="153"/>
      <c r="L10" s="153"/>
      <c r="M10" s="4" t="s">
        <v>101</v>
      </c>
      <c r="N10" s="4"/>
      <c r="O10" s="4">
        <v>3</v>
      </c>
      <c r="P10" s="15"/>
    </row>
    <row r="11" spans="1:29" ht="14.4" customHeight="1" x14ac:dyDescent="0.3">
      <c r="A11" s="153" t="s">
        <v>111</v>
      </c>
      <c r="B11" s="153"/>
      <c r="C11" s="153"/>
      <c r="D11" s="153"/>
      <c r="E11" s="153"/>
      <c r="F11" s="153"/>
      <c r="G11" s="153"/>
      <c r="H11" s="153"/>
      <c r="I11" s="153"/>
      <c r="J11" s="153"/>
      <c r="K11" s="153"/>
      <c r="L11" s="153"/>
      <c r="M11" s="4" t="s">
        <v>112</v>
      </c>
      <c r="N11" s="4" t="s">
        <v>102</v>
      </c>
      <c r="O11" s="4">
        <v>3</v>
      </c>
      <c r="P11" s="15"/>
    </row>
    <row r="12" spans="1:29" ht="14.4" customHeight="1" x14ac:dyDescent="0.3">
      <c r="A12" s="152" t="s">
        <v>113</v>
      </c>
      <c r="B12" s="152"/>
      <c r="C12" s="152"/>
      <c r="D12" s="152"/>
      <c r="E12" s="152"/>
      <c r="F12" s="152"/>
      <c r="G12" s="152"/>
      <c r="H12" s="152"/>
      <c r="I12" s="152"/>
      <c r="J12" s="152"/>
      <c r="K12" s="152"/>
      <c r="L12" s="152"/>
      <c r="M12" s="4" t="s">
        <v>96</v>
      </c>
      <c r="N12" s="4" t="s">
        <v>10</v>
      </c>
      <c r="O12" s="4">
        <v>2</v>
      </c>
      <c r="P12" s="15"/>
    </row>
    <row r="13" spans="1:29" ht="14.4" customHeight="1" x14ac:dyDescent="0.3">
      <c r="A13" s="152" t="s">
        <v>114</v>
      </c>
      <c r="B13" s="152"/>
      <c r="C13" s="152"/>
      <c r="D13" s="152"/>
      <c r="E13" s="152"/>
      <c r="F13" s="152"/>
      <c r="G13" s="152"/>
      <c r="H13" s="152"/>
      <c r="I13" s="152"/>
      <c r="J13" s="152"/>
      <c r="K13" s="152"/>
      <c r="L13" s="152"/>
      <c r="M13" s="4" t="s">
        <v>115</v>
      </c>
      <c r="N13" s="4" t="s">
        <v>10</v>
      </c>
      <c r="O13" s="4">
        <v>3</v>
      </c>
      <c r="P13" s="15"/>
    </row>
    <row r="14" spans="1:29" x14ac:dyDescent="0.3">
      <c r="A14" s="152" t="s">
        <v>116</v>
      </c>
      <c r="B14" s="152"/>
      <c r="C14" s="152"/>
      <c r="D14" s="152"/>
      <c r="E14" s="152"/>
      <c r="F14" s="152"/>
      <c r="G14" s="152"/>
      <c r="H14" s="152"/>
      <c r="I14" s="152"/>
      <c r="J14" s="152"/>
      <c r="K14" s="152"/>
      <c r="L14" s="152"/>
      <c r="M14" s="4"/>
      <c r="N14" s="4" t="s">
        <v>117</v>
      </c>
      <c r="O14" s="4">
        <v>2</v>
      </c>
      <c r="P14" s="15"/>
    </row>
    <row r="15" spans="1:29" ht="14.4" customHeight="1" x14ac:dyDescent="0.3">
      <c r="A15" s="153" t="s">
        <v>118</v>
      </c>
      <c r="B15" s="153"/>
      <c r="C15" s="153"/>
      <c r="D15" s="153"/>
      <c r="E15" s="153"/>
      <c r="F15" s="153"/>
      <c r="G15" s="153"/>
      <c r="H15" s="153"/>
      <c r="I15" s="153"/>
      <c r="J15" s="153"/>
      <c r="K15" s="153"/>
      <c r="L15" s="153"/>
      <c r="M15" s="4"/>
      <c r="N15" s="4"/>
      <c r="O15" s="4"/>
      <c r="P15" s="15"/>
    </row>
    <row r="16" spans="1:29" ht="14.4" customHeight="1" x14ac:dyDescent="0.3">
      <c r="A16" s="148"/>
      <c r="B16" s="148"/>
      <c r="C16" s="148"/>
      <c r="D16" s="148"/>
      <c r="E16" s="148"/>
      <c r="F16" s="148"/>
      <c r="G16" s="148"/>
      <c r="H16" s="148"/>
      <c r="I16" s="148"/>
      <c r="J16" s="148"/>
      <c r="K16" s="148"/>
      <c r="L16" s="148"/>
      <c r="M16" s="4"/>
      <c r="N16" s="4"/>
      <c r="O16" s="4"/>
      <c r="P16" s="15"/>
    </row>
    <row r="17" spans="1:16" ht="14.4" customHeight="1" x14ac:dyDescent="0.3">
      <c r="A17" s="148"/>
      <c r="B17" s="148"/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4"/>
      <c r="N17" s="4"/>
      <c r="O17" s="4"/>
      <c r="P17" s="15"/>
    </row>
    <row r="18" spans="1:16" ht="14.4" customHeight="1" x14ac:dyDescent="0.3">
      <c r="A18" s="148"/>
      <c r="B18" s="148"/>
      <c r="C18" s="148"/>
      <c r="D18" s="148"/>
      <c r="E18" s="148"/>
      <c r="F18" s="148"/>
      <c r="G18" s="148"/>
      <c r="H18" s="148"/>
      <c r="I18" s="148"/>
      <c r="J18" s="148"/>
      <c r="K18" s="148"/>
      <c r="L18" s="148"/>
      <c r="M18" s="4"/>
      <c r="N18" s="4"/>
      <c r="O18" s="4"/>
      <c r="P18" s="15"/>
    </row>
    <row r="19" spans="1:16" ht="14.4" customHeight="1" x14ac:dyDescent="0.3">
      <c r="A19" s="148"/>
      <c r="B19" s="148"/>
      <c r="C19" s="148"/>
      <c r="D19" s="148"/>
      <c r="E19" s="148"/>
      <c r="F19" s="148"/>
      <c r="G19" s="148"/>
      <c r="H19" s="148"/>
      <c r="I19" s="148"/>
      <c r="J19" s="148"/>
      <c r="K19" s="148"/>
      <c r="L19" s="148"/>
      <c r="M19" s="4"/>
      <c r="N19" s="4"/>
      <c r="O19" s="4"/>
      <c r="P19" s="15"/>
    </row>
    <row r="20" spans="1:16" ht="14.4" customHeight="1" x14ac:dyDescent="0.3">
      <c r="A20" s="148"/>
      <c r="B20" s="148"/>
      <c r="C20" s="148"/>
      <c r="D20" s="148"/>
      <c r="E20" s="148"/>
      <c r="F20" s="148"/>
      <c r="G20" s="148"/>
      <c r="H20" s="148"/>
      <c r="I20" s="148"/>
      <c r="J20" s="148"/>
      <c r="K20" s="148"/>
      <c r="L20" s="148"/>
      <c r="M20" s="4"/>
      <c r="N20" s="4"/>
      <c r="O20" s="4"/>
      <c r="P20" s="15"/>
    </row>
    <row r="21" spans="1:16" ht="14.4" customHeight="1" x14ac:dyDescent="0.3">
      <c r="A21" s="148"/>
      <c r="B21" s="148"/>
      <c r="C21" s="148"/>
      <c r="D21" s="148"/>
      <c r="E21" s="148"/>
      <c r="F21" s="148"/>
      <c r="G21" s="148"/>
      <c r="H21" s="148"/>
      <c r="I21" s="148"/>
      <c r="J21" s="148"/>
      <c r="K21" s="148"/>
      <c r="L21" s="148"/>
      <c r="M21" s="4"/>
      <c r="N21" s="4"/>
      <c r="O21" s="4"/>
      <c r="P21" s="15"/>
    </row>
    <row r="22" spans="1:16" ht="14.4" customHeight="1" x14ac:dyDescent="0.3">
      <c r="A22" s="148"/>
      <c r="B22" s="148"/>
      <c r="C22" s="148"/>
      <c r="D22" s="148"/>
      <c r="E22" s="148"/>
      <c r="F22" s="148"/>
      <c r="G22" s="148"/>
      <c r="H22" s="148"/>
      <c r="I22" s="148"/>
      <c r="J22" s="148"/>
      <c r="K22" s="148"/>
      <c r="L22" s="148"/>
      <c r="M22" s="4"/>
      <c r="N22" s="4"/>
      <c r="O22" s="4"/>
      <c r="P22" s="15"/>
    </row>
    <row r="25" spans="1:16" ht="26.25" customHeight="1" x14ac:dyDescent="0.3"/>
    <row r="27" spans="1:16" ht="14.25" customHeight="1" x14ac:dyDescent="0.3"/>
    <row r="28" spans="1:16" ht="15" customHeight="1" x14ac:dyDescent="0.3"/>
    <row r="29" spans="1:16" ht="14.25" customHeight="1" x14ac:dyDescent="0.3"/>
    <row r="31" spans="1:16" ht="14.25" customHeight="1" x14ac:dyDescent="0.3"/>
    <row r="33" ht="14.25" customHeight="1" x14ac:dyDescent="0.3"/>
    <row r="35" ht="53.25" customHeight="1" x14ac:dyDescent="0.3"/>
    <row r="37" ht="62.25" customHeight="1" x14ac:dyDescent="0.3"/>
    <row r="39" ht="46.5" customHeight="1" x14ac:dyDescent="0.3"/>
    <row r="41" ht="63" customHeight="1" x14ac:dyDescent="0.3"/>
    <row r="43" ht="44.25" customHeight="1" x14ac:dyDescent="0.3"/>
  </sheetData>
  <mergeCells count="28">
    <mergeCell ref="A1:O1"/>
    <mergeCell ref="A2:L2"/>
    <mergeCell ref="A8:L8"/>
    <mergeCell ref="A11:L11"/>
    <mergeCell ref="A15:L15"/>
    <mergeCell ref="A3:L3"/>
    <mergeCell ref="A4:L4"/>
    <mergeCell ref="A5:L5"/>
    <mergeCell ref="A6:L6"/>
    <mergeCell ref="A7:L7"/>
    <mergeCell ref="R7:T7"/>
    <mergeCell ref="A21:L21"/>
    <mergeCell ref="A22:L22"/>
    <mergeCell ref="A16:L16"/>
    <mergeCell ref="A17:L17"/>
    <mergeCell ref="A18:L18"/>
    <mergeCell ref="A19:L19"/>
    <mergeCell ref="A12:L12"/>
    <mergeCell ref="A13:L13"/>
    <mergeCell ref="A14:L14"/>
    <mergeCell ref="A9:L9"/>
    <mergeCell ref="A10:L10"/>
    <mergeCell ref="A20:L20"/>
    <mergeCell ref="R2:T2"/>
    <mergeCell ref="R3:T3"/>
    <mergeCell ref="R4:T4"/>
    <mergeCell ref="R5:T5"/>
    <mergeCell ref="R6:T6"/>
  </mergeCell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AF181-0791-483C-B588-31CE50058DEC}">
  <dimension ref="A1:U23"/>
  <sheetViews>
    <sheetView workbookViewId="0">
      <selection activeCell="A14" sqref="A14:L14"/>
    </sheetView>
  </sheetViews>
  <sheetFormatPr defaultRowHeight="14.4" x14ac:dyDescent="0.3"/>
  <cols>
    <col min="13" max="14" width="18.44140625" customWidth="1"/>
    <col min="15" max="15" width="23.88671875" customWidth="1"/>
    <col min="16" max="16" width="1.5546875" customWidth="1"/>
    <col min="21" max="21" width="40.33203125" customWidth="1"/>
  </cols>
  <sheetData>
    <row r="1" spans="1:21" ht="35.25" customHeight="1" x14ac:dyDescent="0.55000000000000004">
      <c r="A1" s="134" t="s">
        <v>54</v>
      </c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4"/>
      <c r="N1" s="134"/>
      <c r="O1" s="134"/>
      <c r="P1" s="16"/>
    </row>
    <row r="2" spans="1:21" s="35" customFormat="1" ht="14.4" customHeight="1" thickBot="1" x14ac:dyDescent="0.35">
      <c r="A2" s="135" t="s">
        <v>55</v>
      </c>
      <c r="B2" s="135"/>
      <c r="C2" s="135"/>
      <c r="D2" s="135"/>
      <c r="E2" s="135"/>
      <c r="F2" s="135"/>
      <c r="G2" s="135"/>
      <c r="H2" s="135"/>
      <c r="I2" s="135"/>
      <c r="J2" s="135"/>
      <c r="K2" s="135"/>
      <c r="L2" s="135"/>
      <c r="M2" s="18" t="s">
        <v>56</v>
      </c>
      <c r="N2" s="18" t="s">
        <v>57</v>
      </c>
      <c r="O2" s="18" t="s">
        <v>58</v>
      </c>
      <c r="P2" s="34"/>
      <c r="R2" s="36" t="s">
        <v>59</v>
      </c>
      <c r="S2" s="130" t="s">
        <v>60</v>
      </c>
      <c r="T2" s="130"/>
      <c r="U2" s="130"/>
    </row>
    <row r="3" spans="1:21" ht="14.4" customHeight="1" thickBot="1" x14ac:dyDescent="0.35">
      <c r="A3" s="136" t="s">
        <v>61</v>
      </c>
      <c r="B3" s="136"/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4" t="s">
        <v>62</v>
      </c>
      <c r="N3" s="4" t="s">
        <v>38</v>
      </c>
      <c r="O3" s="4">
        <v>2</v>
      </c>
      <c r="P3" s="14"/>
      <c r="R3" s="33">
        <v>1</v>
      </c>
      <c r="S3" s="131" t="s">
        <v>63</v>
      </c>
      <c r="T3" s="132"/>
      <c r="U3" s="133"/>
    </row>
    <row r="4" spans="1:21" ht="14.4" customHeight="1" x14ac:dyDescent="0.3">
      <c r="A4" s="137" t="s">
        <v>64</v>
      </c>
      <c r="B4" s="137"/>
      <c r="C4" s="137"/>
      <c r="D4" s="137"/>
      <c r="E4" s="137"/>
      <c r="F4" s="137"/>
      <c r="G4" s="137"/>
      <c r="H4" s="137"/>
      <c r="I4" s="137"/>
      <c r="J4" s="137"/>
      <c r="K4" s="137"/>
      <c r="L4" s="137"/>
      <c r="M4" s="4" t="s">
        <v>62</v>
      </c>
      <c r="N4" s="4" t="s">
        <v>65</v>
      </c>
      <c r="O4" s="4">
        <v>2</v>
      </c>
      <c r="P4" s="14"/>
      <c r="R4" s="33">
        <v>2</v>
      </c>
      <c r="S4" s="131" t="s">
        <v>66</v>
      </c>
      <c r="T4" s="132"/>
      <c r="U4" s="133"/>
    </row>
    <row r="5" spans="1:21" ht="14.25" customHeight="1" x14ac:dyDescent="0.3">
      <c r="A5" s="149" t="s">
        <v>67</v>
      </c>
      <c r="B5" s="150"/>
      <c r="C5" s="150"/>
      <c r="D5" s="150"/>
      <c r="E5" s="150"/>
      <c r="F5" s="150"/>
      <c r="G5" s="150"/>
      <c r="H5" s="150"/>
      <c r="I5" s="150"/>
      <c r="J5" s="150"/>
      <c r="K5" s="150"/>
      <c r="L5" s="151"/>
      <c r="M5" s="4" t="s">
        <v>68</v>
      </c>
      <c r="N5" s="4" t="s">
        <v>38</v>
      </c>
      <c r="O5" s="4">
        <v>2</v>
      </c>
      <c r="P5" s="14"/>
      <c r="R5" s="33">
        <v>3</v>
      </c>
      <c r="S5" s="131" t="s">
        <v>69</v>
      </c>
      <c r="T5" s="132"/>
      <c r="U5" s="133"/>
    </row>
    <row r="6" spans="1:21" ht="14.4" customHeight="1" x14ac:dyDescent="0.3">
      <c r="A6" s="149" t="s">
        <v>70</v>
      </c>
      <c r="B6" s="150"/>
      <c r="C6" s="150"/>
      <c r="D6" s="150"/>
      <c r="E6" s="150"/>
      <c r="F6" s="150"/>
      <c r="G6" s="150"/>
      <c r="H6" s="150"/>
      <c r="I6" s="150"/>
      <c r="J6" s="150"/>
      <c r="K6" s="150"/>
      <c r="L6" s="151"/>
      <c r="M6" s="4" t="s">
        <v>71</v>
      </c>
      <c r="N6" s="4" t="s">
        <v>72</v>
      </c>
      <c r="O6" s="4">
        <v>1</v>
      </c>
      <c r="P6" s="15"/>
      <c r="R6" s="33">
        <v>4</v>
      </c>
      <c r="S6" s="131" t="s">
        <v>73</v>
      </c>
      <c r="T6" s="132"/>
      <c r="U6" s="133"/>
    </row>
    <row r="7" spans="1:21" ht="14.4" customHeight="1" x14ac:dyDescent="0.3">
      <c r="A7" s="145" t="s">
        <v>74</v>
      </c>
      <c r="B7" s="146"/>
      <c r="C7" s="146"/>
      <c r="D7" s="146"/>
      <c r="E7" s="146"/>
      <c r="F7" s="146"/>
      <c r="G7" s="146"/>
      <c r="H7" s="146"/>
      <c r="I7" s="146"/>
      <c r="J7" s="146"/>
      <c r="K7" s="146"/>
      <c r="L7" s="147"/>
      <c r="M7" s="4" t="s">
        <v>71</v>
      </c>
      <c r="N7" s="4" t="s">
        <v>75</v>
      </c>
      <c r="O7" s="4">
        <v>2</v>
      </c>
      <c r="P7" s="15"/>
    </row>
    <row r="8" spans="1:21" ht="14.4" customHeight="1" x14ac:dyDescent="0.3">
      <c r="A8" s="149" t="s">
        <v>76</v>
      </c>
      <c r="B8" s="150"/>
      <c r="C8" s="150"/>
      <c r="D8" s="150"/>
      <c r="E8" s="150"/>
      <c r="F8" s="150"/>
      <c r="G8" s="150"/>
      <c r="H8" s="150"/>
      <c r="I8" s="150"/>
      <c r="J8" s="150"/>
      <c r="K8" s="150"/>
      <c r="L8" s="151"/>
      <c r="M8" s="4" t="s">
        <v>68</v>
      </c>
      <c r="N8" s="4" t="s">
        <v>30</v>
      </c>
      <c r="O8" s="4">
        <v>2</v>
      </c>
      <c r="P8" s="15"/>
    </row>
    <row r="9" spans="1:21" ht="14.4" customHeight="1" x14ac:dyDescent="0.3">
      <c r="A9" s="145" t="s">
        <v>77</v>
      </c>
      <c r="B9" s="146"/>
      <c r="C9" s="146"/>
      <c r="D9" s="146"/>
      <c r="E9" s="146"/>
      <c r="F9" s="146"/>
      <c r="G9" s="146"/>
      <c r="H9" s="146"/>
      <c r="I9" s="146"/>
      <c r="J9" s="146"/>
      <c r="K9" s="146"/>
      <c r="L9" s="147"/>
      <c r="M9" s="4" t="s">
        <v>68</v>
      </c>
      <c r="N9" s="4" t="s">
        <v>38</v>
      </c>
      <c r="O9" s="4">
        <v>4</v>
      </c>
      <c r="P9" s="15"/>
    </row>
    <row r="10" spans="1:21" ht="14.4" customHeight="1" x14ac:dyDescent="0.3">
      <c r="A10" s="149" t="s">
        <v>78</v>
      </c>
      <c r="B10" s="150"/>
      <c r="C10" s="150"/>
      <c r="D10" s="150"/>
      <c r="E10" s="150"/>
      <c r="F10" s="150"/>
      <c r="G10" s="150"/>
      <c r="H10" s="150"/>
      <c r="I10" s="150"/>
      <c r="J10" s="150"/>
      <c r="K10" s="150"/>
      <c r="L10" s="151"/>
      <c r="M10" s="4" t="s">
        <v>68</v>
      </c>
      <c r="N10" s="4" t="s">
        <v>22</v>
      </c>
      <c r="O10" s="4">
        <v>1</v>
      </c>
      <c r="P10" s="15"/>
    </row>
    <row r="11" spans="1:21" ht="14.4" customHeight="1" x14ac:dyDescent="0.3">
      <c r="A11" s="145" t="s">
        <v>79</v>
      </c>
      <c r="B11" s="146"/>
      <c r="C11" s="146"/>
      <c r="D11" s="146"/>
      <c r="E11" s="146"/>
      <c r="F11" s="146"/>
      <c r="G11" s="146"/>
      <c r="H11" s="146"/>
      <c r="I11" s="146"/>
      <c r="J11" s="146"/>
      <c r="K11" s="146"/>
      <c r="L11" s="147"/>
      <c r="M11" s="4" t="s">
        <v>62</v>
      </c>
      <c r="N11" s="4" t="s">
        <v>38</v>
      </c>
      <c r="O11" s="4">
        <v>1</v>
      </c>
      <c r="P11" s="15"/>
    </row>
    <row r="12" spans="1:21" ht="14.4" customHeight="1" x14ac:dyDescent="0.3">
      <c r="A12" s="145" t="s">
        <v>80</v>
      </c>
      <c r="B12" s="146"/>
      <c r="C12" s="146"/>
      <c r="D12" s="146"/>
      <c r="E12" s="146"/>
      <c r="F12" s="146"/>
      <c r="G12" s="146"/>
      <c r="H12" s="146"/>
      <c r="I12" s="146"/>
      <c r="J12" s="146"/>
      <c r="K12" s="146"/>
      <c r="L12" s="147"/>
      <c r="M12" s="4" t="s">
        <v>71</v>
      </c>
      <c r="N12" s="4" t="s">
        <v>38</v>
      </c>
      <c r="O12" s="4">
        <v>2</v>
      </c>
      <c r="P12" s="15"/>
    </row>
    <row r="13" spans="1:21" ht="14.4" customHeight="1" x14ac:dyDescent="0.3">
      <c r="A13" s="142" t="s">
        <v>81</v>
      </c>
      <c r="B13" s="143"/>
      <c r="C13" s="143"/>
      <c r="D13" s="143"/>
      <c r="E13" s="143"/>
      <c r="F13" s="143"/>
      <c r="G13" s="143"/>
      <c r="H13" s="143"/>
      <c r="I13" s="143"/>
      <c r="J13" s="143"/>
      <c r="K13" s="143"/>
      <c r="L13" s="144"/>
      <c r="M13" s="4" t="s">
        <v>71</v>
      </c>
      <c r="N13" s="4" t="s">
        <v>82</v>
      </c>
      <c r="O13" s="4">
        <v>2</v>
      </c>
      <c r="P13" s="15"/>
    </row>
    <row r="14" spans="1:21" ht="14.4" customHeight="1" x14ac:dyDescent="0.3">
      <c r="A14" s="142" t="s">
        <v>83</v>
      </c>
      <c r="B14" s="143"/>
      <c r="C14" s="143"/>
      <c r="D14" s="143"/>
      <c r="E14" s="143"/>
      <c r="F14" s="143"/>
      <c r="G14" s="143"/>
      <c r="H14" s="143"/>
      <c r="I14" s="143"/>
      <c r="J14" s="143"/>
      <c r="K14" s="143"/>
      <c r="L14" s="144"/>
      <c r="M14" s="4" t="s">
        <v>71</v>
      </c>
      <c r="N14" s="4" t="s">
        <v>30</v>
      </c>
      <c r="O14" s="4">
        <v>2</v>
      </c>
      <c r="P14" s="15"/>
      <c r="Q14" t="s">
        <v>84</v>
      </c>
    </row>
    <row r="15" spans="1:21" ht="14.4" customHeight="1" x14ac:dyDescent="0.3">
      <c r="A15" s="139" t="s">
        <v>85</v>
      </c>
      <c r="B15" s="140"/>
      <c r="C15" s="140"/>
      <c r="D15" s="140"/>
      <c r="E15" s="140"/>
      <c r="F15" s="140"/>
      <c r="G15" s="140"/>
      <c r="H15" s="140"/>
      <c r="I15" s="140"/>
      <c r="J15" s="140"/>
      <c r="K15" s="140"/>
      <c r="L15" s="141"/>
      <c r="M15" s="4" t="s">
        <v>68</v>
      </c>
      <c r="N15" s="4" t="s">
        <v>38</v>
      </c>
      <c r="O15" s="4">
        <v>2</v>
      </c>
      <c r="P15" s="15"/>
    </row>
    <row r="16" spans="1:21" ht="14.4" customHeight="1" x14ac:dyDescent="0.3">
      <c r="A16" s="139" t="s">
        <v>86</v>
      </c>
      <c r="B16" s="140"/>
      <c r="C16" s="140"/>
      <c r="D16" s="140"/>
      <c r="E16" s="140"/>
      <c r="F16" s="140"/>
      <c r="G16" s="140"/>
      <c r="H16" s="140"/>
      <c r="I16" s="140"/>
      <c r="J16" s="140"/>
      <c r="K16" s="140"/>
      <c r="L16" s="141"/>
      <c r="M16" s="4"/>
      <c r="N16" s="4" t="s">
        <v>87</v>
      </c>
      <c r="O16" s="4">
        <v>3</v>
      </c>
      <c r="P16" s="15"/>
    </row>
    <row r="17" spans="1:19" ht="14.4" customHeight="1" x14ac:dyDescent="0.3">
      <c r="A17" s="142" t="s">
        <v>88</v>
      </c>
      <c r="B17" s="143"/>
      <c r="C17" s="143"/>
      <c r="D17" s="143"/>
      <c r="E17" s="143"/>
      <c r="F17" s="143"/>
      <c r="G17" s="143"/>
      <c r="H17" s="143"/>
      <c r="I17" s="143"/>
      <c r="J17" s="143"/>
      <c r="K17" s="143"/>
      <c r="L17" s="144"/>
      <c r="M17" s="4"/>
      <c r="N17" s="4" t="s">
        <v>34</v>
      </c>
      <c r="O17" s="4">
        <v>2</v>
      </c>
      <c r="P17" s="15"/>
      <c r="Q17" t="s">
        <v>89</v>
      </c>
      <c r="S17" t="s">
        <v>90</v>
      </c>
    </row>
    <row r="18" spans="1:19" ht="14.4" customHeight="1" x14ac:dyDescent="0.3">
      <c r="A18" s="139" t="s">
        <v>91</v>
      </c>
      <c r="B18" s="140"/>
      <c r="C18" s="140"/>
      <c r="D18" s="140"/>
      <c r="E18" s="140"/>
      <c r="F18" s="140"/>
      <c r="G18" s="140"/>
      <c r="H18" s="140"/>
      <c r="I18" s="140"/>
      <c r="J18" s="140"/>
      <c r="K18" s="140"/>
      <c r="L18" s="141"/>
      <c r="M18" s="4" t="s">
        <v>71</v>
      </c>
      <c r="N18" s="4" t="s">
        <v>14</v>
      </c>
      <c r="O18" s="4">
        <v>2</v>
      </c>
      <c r="P18" s="15"/>
    </row>
    <row r="19" spans="1:19" ht="14.4" customHeight="1" x14ac:dyDescent="0.3">
      <c r="A19" s="152" t="s">
        <v>92</v>
      </c>
      <c r="B19" s="152"/>
      <c r="C19" s="152"/>
      <c r="D19" s="152"/>
      <c r="E19" s="152"/>
      <c r="F19" s="152"/>
      <c r="G19" s="152"/>
      <c r="H19" s="152"/>
      <c r="I19" s="152"/>
      <c r="J19" s="152"/>
      <c r="K19" s="152"/>
      <c r="L19" s="152"/>
      <c r="M19" s="4" t="s">
        <v>62</v>
      </c>
      <c r="N19" s="4" t="s">
        <v>34</v>
      </c>
      <c r="O19" s="4">
        <v>3</v>
      </c>
      <c r="P19" s="15"/>
    </row>
    <row r="20" spans="1:19" ht="14.4" customHeight="1" x14ac:dyDescent="0.3">
      <c r="A20" s="138" t="s">
        <v>93</v>
      </c>
      <c r="B20" s="138"/>
      <c r="C20" s="138"/>
      <c r="D20" s="138"/>
      <c r="E20" s="138"/>
      <c r="F20" s="138"/>
      <c r="G20" s="138"/>
      <c r="H20" s="138"/>
      <c r="I20" s="138"/>
      <c r="J20" s="138"/>
      <c r="K20" s="138"/>
      <c r="L20" s="138"/>
      <c r="M20" s="4" t="s">
        <v>71</v>
      </c>
      <c r="N20" s="4" t="s">
        <v>34</v>
      </c>
      <c r="O20" s="4">
        <v>3</v>
      </c>
      <c r="P20" s="15"/>
    </row>
    <row r="21" spans="1:19" ht="14.4" customHeight="1" x14ac:dyDescent="0.3">
      <c r="A21" s="148"/>
      <c r="B21" s="148"/>
      <c r="C21" s="148"/>
      <c r="D21" s="148"/>
      <c r="E21" s="148"/>
      <c r="F21" s="148"/>
      <c r="G21" s="148"/>
      <c r="H21" s="148"/>
      <c r="I21" s="148"/>
      <c r="J21" s="148"/>
      <c r="K21" s="148"/>
      <c r="L21" s="148"/>
      <c r="M21" s="4"/>
      <c r="N21" s="4"/>
      <c r="O21" s="4"/>
      <c r="P21" s="15"/>
    </row>
    <row r="22" spans="1:19" ht="14.4" customHeight="1" x14ac:dyDescent="0.3">
      <c r="A22" s="148"/>
      <c r="B22" s="148"/>
      <c r="C22" s="148"/>
      <c r="D22" s="148"/>
      <c r="E22" s="148"/>
      <c r="F22" s="148"/>
      <c r="G22" s="148"/>
      <c r="H22" s="148"/>
      <c r="I22" s="148"/>
      <c r="J22" s="148"/>
      <c r="K22" s="148"/>
      <c r="L22" s="148"/>
      <c r="M22" s="4"/>
      <c r="N22" s="4"/>
      <c r="O22" s="4"/>
      <c r="P22" s="15"/>
    </row>
    <row r="23" spans="1:19" x14ac:dyDescent="0.3">
      <c r="G23" t="s">
        <v>94</v>
      </c>
    </row>
  </sheetData>
  <mergeCells count="27">
    <mergeCell ref="A21:L21"/>
    <mergeCell ref="A22:L22"/>
    <mergeCell ref="A5:L5"/>
    <mergeCell ref="A6:L6"/>
    <mergeCell ref="A9:L9"/>
    <mergeCell ref="A15:L15"/>
    <mergeCell ref="A19:L19"/>
    <mergeCell ref="A10:L10"/>
    <mergeCell ref="A11:L11"/>
    <mergeCell ref="A7:L7"/>
    <mergeCell ref="A8:L8"/>
    <mergeCell ref="A1:O1"/>
    <mergeCell ref="A2:L2"/>
    <mergeCell ref="A3:L3"/>
    <mergeCell ref="A4:L4"/>
    <mergeCell ref="A20:L20"/>
    <mergeCell ref="A16:L16"/>
    <mergeCell ref="A17:L17"/>
    <mergeCell ref="A18:L18"/>
    <mergeCell ref="A12:L12"/>
    <mergeCell ref="A13:L13"/>
    <mergeCell ref="A14:L14"/>
    <mergeCell ref="S2:U2"/>
    <mergeCell ref="S3:U3"/>
    <mergeCell ref="S4:U4"/>
    <mergeCell ref="S5:U5"/>
    <mergeCell ref="S6:U6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825FC-B7B2-4E71-AB3A-2008F8D47F58}">
  <dimension ref="A1:AB44"/>
  <sheetViews>
    <sheetView workbookViewId="0">
      <selection activeCell="A10" sqref="A10:L10"/>
    </sheetView>
  </sheetViews>
  <sheetFormatPr defaultRowHeight="14.4" x14ac:dyDescent="0.3"/>
  <cols>
    <col min="13" max="14" width="18.109375" customWidth="1"/>
    <col min="15" max="15" width="25" customWidth="1"/>
    <col min="16" max="16" width="2.6640625" customWidth="1"/>
    <col min="17" max="17" width="5.6640625" customWidth="1"/>
    <col min="19" max="19" width="12" customWidth="1"/>
    <col min="20" max="20" width="33.6640625" customWidth="1"/>
    <col min="21" max="21" width="36.109375" customWidth="1"/>
  </cols>
  <sheetData>
    <row r="1" spans="1:28" ht="29.4" thickBot="1" x14ac:dyDescent="0.6">
      <c r="A1" s="134" t="s">
        <v>54</v>
      </c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4"/>
      <c r="N1" s="134"/>
      <c r="O1" s="134"/>
      <c r="P1" s="16"/>
      <c r="Q1" s="16"/>
    </row>
    <row r="2" spans="1:28" ht="16.2" thickBot="1" x14ac:dyDescent="0.35">
      <c r="A2" s="135" t="s">
        <v>55</v>
      </c>
      <c r="B2" s="135"/>
      <c r="C2" s="135"/>
      <c r="D2" s="135"/>
      <c r="E2" s="135"/>
      <c r="F2" s="135"/>
      <c r="G2" s="135"/>
      <c r="H2" s="135"/>
      <c r="I2" s="135"/>
      <c r="J2" s="135"/>
      <c r="K2" s="135"/>
      <c r="L2" s="135"/>
      <c r="M2" s="18" t="s">
        <v>56</v>
      </c>
      <c r="N2" s="18" t="s">
        <v>57</v>
      </c>
      <c r="O2" s="18" t="s">
        <v>58</v>
      </c>
      <c r="P2" s="15"/>
      <c r="Q2" s="36" t="s">
        <v>59</v>
      </c>
      <c r="R2" s="130" t="s">
        <v>60</v>
      </c>
      <c r="S2" s="130"/>
      <c r="T2" s="130"/>
      <c r="U2" s="17"/>
      <c r="V2" s="17"/>
      <c r="W2" s="17"/>
      <c r="X2" s="17"/>
      <c r="Y2" s="17"/>
      <c r="Z2" s="17"/>
      <c r="AA2" s="17"/>
      <c r="AB2" s="17"/>
    </row>
    <row r="3" spans="1:28" ht="15" thickBot="1" x14ac:dyDescent="0.35">
      <c r="A3" s="148" t="s">
        <v>119</v>
      </c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4" t="s">
        <v>120</v>
      </c>
      <c r="N3" s="4"/>
      <c r="O3" s="4"/>
      <c r="P3" s="14"/>
      <c r="Q3" s="33">
        <v>0</v>
      </c>
      <c r="R3" s="131" t="s">
        <v>97</v>
      </c>
      <c r="S3" s="132"/>
      <c r="T3" s="133"/>
    </row>
    <row r="4" spans="1:28" ht="15" thickBot="1" x14ac:dyDescent="0.35">
      <c r="A4" s="148" t="s">
        <v>121</v>
      </c>
      <c r="B4" s="148"/>
      <c r="C4" s="148"/>
      <c r="D4" s="148"/>
      <c r="E4" s="148"/>
      <c r="F4" s="148"/>
      <c r="G4" s="148"/>
      <c r="H4" s="148"/>
      <c r="I4" s="148"/>
      <c r="J4" s="148"/>
      <c r="K4" s="148"/>
      <c r="L4" s="148"/>
      <c r="M4" s="4" t="s">
        <v>120</v>
      </c>
      <c r="N4" s="4"/>
      <c r="O4" s="4"/>
      <c r="P4" s="14"/>
      <c r="Q4" s="33">
        <v>1</v>
      </c>
      <c r="R4" s="131" t="s">
        <v>63</v>
      </c>
      <c r="S4" s="132"/>
      <c r="T4" s="133"/>
    </row>
    <row r="5" spans="1:28" ht="15" thickBot="1" x14ac:dyDescent="0.35">
      <c r="A5" s="137" t="s">
        <v>122</v>
      </c>
      <c r="B5" s="137"/>
      <c r="C5" s="137"/>
      <c r="D5" s="137"/>
      <c r="E5" s="137"/>
      <c r="F5" s="137"/>
      <c r="G5" s="137"/>
      <c r="H5" s="137"/>
      <c r="I5" s="137"/>
      <c r="J5" s="137"/>
      <c r="K5" s="137"/>
      <c r="L5" s="137"/>
      <c r="M5" s="4" t="s">
        <v>96</v>
      </c>
      <c r="N5" s="4"/>
      <c r="O5" s="4"/>
      <c r="P5" s="14"/>
      <c r="Q5" s="33">
        <v>2</v>
      </c>
      <c r="R5" s="131" t="s">
        <v>66</v>
      </c>
      <c r="S5" s="132"/>
      <c r="T5" s="133"/>
    </row>
    <row r="6" spans="1:28" ht="64.95" customHeight="1" thickBot="1" x14ac:dyDescent="0.35">
      <c r="A6" s="155" t="s">
        <v>123</v>
      </c>
      <c r="B6" s="155"/>
      <c r="C6" s="155"/>
      <c r="D6" s="155"/>
      <c r="E6" s="155"/>
      <c r="F6" s="155"/>
      <c r="G6" s="155"/>
      <c r="H6" s="155"/>
      <c r="I6" s="155"/>
      <c r="J6" s="155"/>
      <c r="K6" s="155"/>
      <c r="L6" s="155"/>
      <c r="M6" s="4"/>
      <c r="N6" s="4"/>
      <c r="O6" s="4"/>
      <c r="P6" s="14"/>
      <c r="Q6" s="33">
        <v>3</v>
      </c>
      <c r="R6" s="131" t="s">
        <v>69</v>
      </c>
      <c r="S6" s="132"/>
      <c r="T6" s="133"/>
    </row>
    <row r="7" spans="1:28" ht="15" thickBot="1" x14ac:dyDescent="0.35">
      <c r="A7" s="137" t="s">
        <v>124</v>
      </c>
      <c r="B7" s="137"/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4"/>
      <c r="N7" s="4" t="s">
        <v>50</v>
      </c>
      <c r="O7" s="4"/>
      <c r="P7" s="15"/>
      <c r="Q7" s="33">
        <v>4</v>
      </c>
      <c r="R7" s="131" t="s">
        <v>73</v>
      </c>
      <c r="S7" s="132"/>
      <c r="T7" s="133"/>
    </row>
    <row r="8" spans="1:28" ht="15" thickBot="1" x14ac:dyDescent="0.35">
      <c r="A8" s="137" t="s">
        <v>125</v>
      </c>
      <c r="B8" s="137"/>
      <c r="C8" s="137"/>
      <c r="D8" s="137"/>
      <c r="E8" s="137"/>
      <c r="F8" s="137"/>
      <c r="G8" s="137"/>
      <c r="H8" s="137"/>
      <c r="I8" s="137"/>
      <c r="J8" s="137"/>
      <c r="K8" s="137"/>
      <c r="L8" s="137"/>
      <c r="M8" s="4" t="s">
        <v>126</v>
      </c>
      <c r="N8" s="4" t="s">
        <v>127</v>
      </c>
      <c r="O8" s="4"/>
      <c r="P8" s="15"/>
    </row>
    <row r="9" spans="1:28" ht="15" thickBot="1" x14ac:dyDescent="0.35">
      <c r="A9" s="137" t="s">
        <v>128</v>
      </c>
      <c r="B9" s="137"/>
      <c r="C9" s="137"/>
      <c r="D9" s="137"/>
      <c r="E9" s="137"/>
      <c r="F9" s="137"/>
      <c r="G9" s="137"/>
      <c r="H9" s="137"/>
      <c r="I9" s="137"/>
      <c r="J9" s="137"/>
      <c r="K9" s="137"/>
      <c r="L9" s="137"/>
      <c r="M9" s="4" t="s">
        <v>126</v>
      </c>
      <c r="N9" s="4" t="s">
        <v>127</v>
      </c>
      <c r="O9" s="4"/>
      <c r="P9" s="15"/>
    </row>
    <row r="10" spans="1:28" ht="123.6" customHeight="1" thickBot="1" x14ac:dyDescent="0.35">
      <c r="A10" s="154" t="s">
        <v>129</v>
      </c>
      <c r="B10" s="154"/>
      <c r="C10" s="154"/>
      <c r="D10" s="154"/>
      <c r="E10" s="154"/>
      <c r="F10" s="154"/>
      <c r="G10" s="154"/>
      <c r="H10" s="154"/>
      <c r="I10" s="154"/>
      <c r="J10" s="154"/>
      <c r="K10" s="154"/>
      <c r="L10" s="154"/>
      <c r="M10" s="4" t="s">
        <v>130</v>
      </c>
      <c r="N10" s="4"/>
      <c r="O10" s="4"/>
      <c r="P10" s="15"/>
    </row>
    <row r="11" spans="1:28" ht="15" thickBot="1" x14ac:dyDescent="0.35">
      <c r="A11" s="137" t="s">
        <v>131</v>
      </c>
      <c r="B11" s="137"/>
      <c r="C11" s="137"/>
      <c r="D11" s="137"/>
      <c r="E11" s="137"/>
      <c r="F11" s="137"/>
      <c r="G11" s="137"/>
      <c r="H11" s="137"/>
      <c r="I11" s="137"/>
      <c r="J11" s="137"/>
      <c r="K11" s="137"/>
      <c r="L11" s="137"/>
      <c r="M11" s="4" t="s">
        <v>96</v>
      </c>
      <c r="N11" s="4" t="s">
        <v>10</v>
      </c>
      <c r="O11" s="4"/>
      <c r="P11" s="15"/>
    </row>
    <row r="12" spans="1:28" ht="15" thickBot="1" x14ac:dyDescent="0.35">
      <c r="A12" s="136" t="s">
        <v>132</v>
      </c>
      <c r="B12" s="136"/>
      <c r="C12" s="136"/>
      <c r="D12" s="136"/>
      <c r="E12" s="136"/>
      <c r="F12" s="136"/>
      <c r="G12" s="136"/>
      <c r="H12" s="136"/>
      <c r="I12" s="136"/>
      <c r="J12" s="136"/>
      <c r="K12" s="136"/>
      <c r="L12" s="136"/>
      <c r="M12" s="4" t="s">
        <v>133</v>
      </c>
      <c r="N12" s="4"/>
      <c r="O12" s="4">
        <v>4</v>
      </c>
      <c r="P12" s="15"/>
    </row>
    <row r="13" spans="1:28" ht="175.95" customHeight="1" thickBot="1" x14ac:dyDescent="0.35">
      <c r="A13" s="148"/>
      <c r="B13" s="148"/>
      <c r="C13" s="148"/>
      <c r="D13" s="148"/>
      <c r="E13" s="148"/>
      <c r="F13" s="148"/>
      <c r="G13" s="148"/>
      <c r="H13" s="148"/>
      <c r="I13" s="148"/>
      <c r="J13" s="148"/>
      <c r="K13" s="148"/>
      <c r="L13" s="148"/>
      <c r="M13" s="4" t="s">
        <v>134</v>
      </c>
      <c r="N13" s="4"/>
      <c r="O13" s="4"/>
      <c r="P13" s="15"/>
    </row>
    <row r="14" spans="1:28" ht="15" thickBot="1" x14ac:dyDescent="0.35">
      <c r="A14" s="148" t="s">
        <v>135</v>
      </c>
      <c r="B14" s="148"/>
      <c r="C14" s="148"/>
      <c r="D14" s="148"/>
      <c r="E14" s="148"/>
      <c r="F14" s="148"/>
      <c r="G14" s="148"/>
      <c r="H14" s="148"/>
      <c r="I14" s="148"/>
      <c r="J14" s="148"/>
      <c r="K14" s="148"/>
      <c r="L14" s="148"/>
      <c r="M14" s="4" t="s">
        <v>120</v>
      </c>
      <c r="N14" s="4"/>
      <c r="O14" s="4"/>
      <c r="P14" s="15"/>
    </row>
    <row r="15" spans="1:28" ht="16.95" customHeight="1" thickBot="1" x14ac:dyDescent="0.35">
      <c r="A15" s="159" t="s">
        <v>136</v>
      </c>
      <c r="B15" s="160"/>
      <c r="C15" s="160"/>
      <c r="D15" s="160"/>
      <c r="E15" s="160"/>
      <c r="F15" s="160"/>
      <c r="G15" s="160"/>
      <c r="H15" s="160"/>
      <c r="I15" s="160"/>
      <c r="J15" s="160"/>
      <c r="K15" s="160"/>
      <c r="L15" s="161"/>
      <c r="M15" s="4" t="s">
        <v>126</v>
      </c>
      <c r="N15" s="4"/>
      <c r="O15" s="4"/>
      <c r="P15" s="15"/>
    </row>
    <row r="16" spans="1:28" ht="255.6" customHeight="1" thickBot="1" x14ac:dyDescent="0.35">
      <c r="A16" s="162" t="s">
        <v>137</v>
      </c>
      <c r="B16" s="163"/>
      <c r="C16" s="163"/>
      <c r="D16" s="163"/>
      <c r="E16" s="163"/>
      <c r="F16" s="163"/>
      <c r="G16" s="163"/>
      <c r="H16" s="163"/>
      <c r="I16" s="163"/>
      <c r="J16" s="163"/>
      <c r="K16" s="163"/>
      <c r="L16" s="164"/>
      <c r="M16" s="4" t="s">
        <v>126</v>
      </c>
      <c r="N16" s="4"/>
      <c r="O16" s="4"/>
      <c r="P16" s="15"/>
    </row>
    <row r="17" spans="1:16" ht="15" thickBot="1" x14ac:dyDescent="0.35">
      <c r="A17" s="136" t="s">
        <v>138</v>
      </c>
      <c r="B17" s="136"/>
      <c r="C17" s="136"/>
      <c r="D17" s="136"/>
      <c r="E17" s="136"/>
      <c r="F17" s="136"/>
      <c r="G17" s="136"/>
      <c r="H17" s="136"/>
      <c r="I17" s="136"/>
      <c r="J17" s="136"/>
      <c r="K17" s="136"/>
      <c r="L17" s="136"/>
      <c r="M17" s="4" t="s">
        <v>126</v>
      </c>
      <c r="N17" s="4"/>
      <c r="O17" s="4"/>
      <c r="P17" s="15"/>
    </row>
    <row r="18" spans="1:16" x14ac:dyDescent="0.3">
      <c r="A18" s="136" t="s">
        <v>139</v>
      </c>
      <c r="B18" s="136"/>
      <c r="C18" s="136"/>
      <c r="D18" s="136"/>
      <c r="E18" s="136"/>
      <c r="F18" s="136"/>
      <c r="G18" s="136"/>
      <c r="H18" s="136"/>
      <c r="I18" s="136"/>
      <c r="J18" s="136"/>
      <c r="K18" s="136"/>
      <c r="L18" s="136"/>
      <c r="M18" s="4" t="s">
        <v>126</v>
      </c>
      <c r="N18" s="4"/>
      <c r="O18" s="4"/>
      <c r="P18" s="15"/>
    </row>
    <row r="19" spans="1:16" ht="15" thickBot="1" x14ac:dyDescent="0.35">
      <c r="A19" s="148" t="s">
        <v>140</v>
      </c>
      <c r="B19" s="148"/>
      <c r="C19" s="148"/>
      <c r="D19" s="148"/>
      <c r="E19" s="148"/>
      <c r="F19" s="148"/>
      <c r="G19" s="148"/>
      <c r="H19" s="148"/>
      <c r="I19" s="148"/>
      <c r="J19" s="148"/>
      <c r="K19" s="148"/>
      <c r="L19" s="148"/>
      <c r="M19" s="4" t="s">
        <v>126</v>
      </c>
      <c r="N19" s="4"/>
      <c r="O19" s="4"/>
      <c r="P19" s="15"/>
    </row>
    <row r="20" spans="1:16" ht="269.39999999999998" customHeight="1" thickBot="1" x14ac:dyDescent="0.35">
      <c r="A20" s="154" t="s">
        <v>141</v>
      </c>
      <c r="B20" s="154"/>
      <c r="C20" s="154"/>
      <c r="D20" s="154"/>
      <c r="E20" s="154"/>
      <c r="F20" s="154"/>
      <c r="G20" s="154"/>
      <c r="H20" s="154"/>
      <c r="I20" s="154"/>
      <c r="J20" s="154"/>
      <c r="K20" s="154"/>
      <c r="L20" s="154"/>
      <c r="M20" s="4" t="s">
        <v>101</v>
      </c>
      <c r="N20" s="4" t="s">
        <v>30</v>
      </c>
      <c r="O20" s="4">
        <v>3</v>
      </c>
      <c r="P20" s="15"/>
    </row>
    <row r="21" spans="1:16" ht="204.6" customHeight="1" thickBot="1" x14ac:dyDescent="0.35">
      <c r="A21" s="105" t="s">
        <v>142</v>
      </c>
      <c r="B21" s="105"/>
      <c r="C21" s="105"/>
      <c r="D21" s="105"/>
      <c r="E21" s="105"/>
      <c r="F21" s="105"/>
      <c r="G21" s="105"/>
      <c r="H21" s="105"/>
      <c r="I21" s="105"/>
      <c r="J21" s="105"/>
      <c r="K21" s="105"/>
      <c r="L21" s="105"/>
      <c r="M21" s="4" t="s">
        <v>126</v>
      </c>
      <c r="N21" s="4"/>
      <c r="O21" s="4"/>
      <c r="P21" s="15"/>
    </row>
    <row r="22" spans="1:16" ht="42" customHeight="1" thickBot="1" x14ac:dyDescent="0.35">
      <c r="A22" s="105" t="s">
        <v>143</v>
      </c>
      <c r="B22" s="105"/>
      <c r="C22" s="105"/>
      <c r="D22" s="105"/>
      <c r="E22" s="105"/>
      <c r="F22" s="105"/>
      <c r="G22" s="105"/>
      <c r="H22" s="105"/>
      <c r="I22" s="105"/>
      <c r="J22" s="105"/>
      <c r="K22" s="105"/>
      <c r="L22" s="105"/>
      <c r="M22" s="4" t="s">
        <v>144</v>
      </c>
      <c r="N22" s="4"/>
      <c r="O22" s="4"/>
      <c r="P22" s="15"/>
    </row>
    <row r="23" spans="1:16" ht="282.60000000000002" customHeight="1" thickBot="1" x14ac:dyDescent="0.35">
      <c r="A23" s="156" t="s">
        <v>145</v>
      </c>
      <c r="B23" s="157"/>
      <c r="C23" s="157"/>
      <c r="D23" s="157"/>
      <c r="E23" s="157"/>
      <c r="F23" s="157"/>
      <c r="G23" s="157"/>
      <c r="H23" s="157"/>
      <c r="I23" s="157"/>
      <c r="J23" s="157"/>
      <c r="K23" s="157"/>
      <c r="L23" s="158"/>
      <c r="M23" s="4"/>
      <c r="N23" s="4"/>
      <c r="O23" s="4"/>
      <c r="P23" s="15"/>
    </row>
    <row r="24" spans="1:16" ht="213" customHeight="1" thickBot="1" x14ac:dyDescent="0.35">
      <c r="A24" s="105" t="s">
        <v>146</v>
      </c>
      <c r="B24" s="105"/>
      <c r="C24" s="105"/>
      <c r="D24" s="105"/>
      <c r="E24" s="105"/>
      <c r="F24" s="105"/>
      <c r="G24" s="105"/>
      <c r="H24" s="105"/>
      <c r="I24" s="105"/>
      <c r="J24" s="105"/>
      <c r="K24" s="105"/>
      <c r="L24" s="105"/>
      <c r="M24" s="4" t="s">
        <v>126</v>
      </c>
      <c r="N24" s="4"/>
      <c r="O24" s="4"/>
    </row>
    <row r="25" spans="1:16" ht="222" customHeight="1" thickBot="1" x14ac:dyDescent="0.35">
      <c r="A25" s="154" t="s">
        <v>147</v>
      </c>
      <c r="B25" s="154"/>
      <c r="C25" s="154"/>
      <c r="D25" s="154"/>
      <c r="E25" s="154"/>
      <c r="F25" s="154"/>
      <c r="G25" s="154"/>
      <c r="H25" s="154"/>
      <c r="I25" s="154"/>
      <c r="J25" s="154"/>
      <c r="K25" s="154"/>
      <c r="L25" s="154"/>
      <c r="M25" s="4"/>
      <c r="N25" s="4"/>
      <c r="O25" s="4"/>
    </row>
    <row r="26" spans="1:16" ht="15" thickBot="1" x14ac:dyDescent="0.35">
      <c r="A26" s="148" t="s">
        <v>148</v>
      </c>
      <c r="B26" s="148"/>
      <c r="C26" s="148"/>
      <c r="D26" s="148"/>
      <c r="E26" s="148"/>
      <c r="F26" s="148"/>
      <c r="G26" s="148"/>
      <c r="H26" s="148"/>
      <c r="I26" s="148"/>
      <c r="J26" s="148"/>
      <c r="K26" s="148"/>
      <c r="L26" s="148"/>
      <c r="M26" s="4" t="s">
        <v>149</v>
      </c>
      <c r="N26" s="4"/>
      <c r="O26" s="4"/>
    </row>
    <row r="27" spans="1:16" ht="15" thickBot="1" x14ac:dyDescent="0.35">
      <c r="A27" s="148"/>
      <c r="B27" s="148"/>
      <c r="C27" s="148"/>
      <c r="D27" s="148"/>
      <c r="E27" s="148"/>
      <c r="F27" s="148"/>
      <c r="G27" s="148"/>
      <c r="H27" s="148"/>
      <c r="I27" s="148"/>
      <c r="J27" s="148"/>
      <c r="K27" s="148"/>
      <c r="L27" s="148"/>
      <c r="M27" s="4"/>
      <c r="N27" s="4"/>
      <c r="O27" s="4"/>
    </row>
    <row r="28" spans="1:16" ht="15" thickBot="1" x14ac:dyDescent="0.35">
      <c r="A28" s="148"/>
      <c r="B28" s="148"/>
      <c r="C28" s="148"/>
      <c r="D28" s="148"/>
      <c r="E28" s="148"/>
      <c r="F28" s="148"/>
      <c r="G28" s="148"/>
      <c r="H28" s="148"/>
      <c r="I28" s="148"/>
      <c r="J28" s="148"/>
      <c r="K28" s="148"/>
      <c r="L28" s="148"/>
      <c r="M28" s="4"/>
      <c r="N28" s="4"/>
      <c r="O28" s="4"/>
    </row>
    <row r="29" spans="1:16" ht="15" thickBot="1" x14ac:dyDescent="0.35">
      <c r="A29" s="148"/>
      <c r="B29" s="148"/>
      <c r="C29" s="148"/>
      <c r="D29" s="148"/>
      <c r="E29" s="148"/>
      <c r="F29" s="148"/>
      <c r="G29" s="148"/>
      <c r="H29" s="148"/>
      <c r="I29" s="148"/>
      <c r="J29" s="148"/>
      <c r="K29" s="148"/>
      <c r="L29" s="148"/>
      <c r="M29" s="4"/>
      <c r="N29" s="4"/>
      <c r="O29" s="4"/>
    </row>
    <row r="30" spans="1:16" ht="15" thickBot="1" x14ac:dyDescent="0.35">
      <c r="A30" s="148"/>
      <c r="B30" s="148"/>
      <c r="C30" s="148"/>
      <c r="D30" s="148"/>
      <c r="E30" s="148"/>
      <c r="F30" s="148"/>
      <c r="G30" s="148"/>
      <c r="H30" s="148"/>
      <c r="I30" s="148"/>
      <c r="J30" s="148"/>
      <c r="K30" s="148"/>
      <c r="L30" s="148"/>
      <c r="M30" s="4"/>
      <c r="N30" s="4"/>
      <c r="O30" s="4"/>
    </row>
    <row r="31" spans="1:16" ht="15" thickBot="1" x14ac:dyDescent="0.35">
      <c r="A31" s="148"/>
      <c r="B31" s="148"/>
      <c r="C31" s="148"/>
      <c r="D31" s="148"/>
      <c r="E31" s="148"/>
      <c r="F31" s="148"/>
      <c r="G31" s="148"/>
      <c r="H31" s="148"/>
      <c r="I31" s="148"/>
      <c r="J31" s="148"/>
      <c r="K31" s="148"/>
      <c r="L31" s="148"/>
      <c r="M31" s="4"/>
      <c r="N31" s="4"/>
      <c r="O31" s="4"/>
    </row>
    <row r="32" spans="1:16" ht="15" thickBot="1" x14ac:dyDescent="0.35">
      <c r="A32" s="148"/>
      <c r="B32" s="148"/>
      <c r="C32" s="148"/>
      <c r="D32" s="148"/>
      <c r="E32" s="148"/>
      <c r="F32" s="148"/>
      <c r="G32" s="148"/>
      <c r="H32" s="148"/>
      <c r="I32" s="148"/>
      <c r="J32" s="148"/>
      <c r="K32" s="148"/>
      <c r="L32" s="148"/>
      <c r="M32" s="4"/>
      <c r="N32" s="4"/>
      <c r="O32" s="4"/>
    </row>
    <row r="33" spans="1:15" ht="15" thickBot="1" x14ac:dyDescent="0.35">
      <c r="A33" s="148"/>
      <c r="B33" s="148"/>
      <c r="C33" s="148"/>
      <c r="D33" s="148"/>
      <c r="E33" s="148"/>
      <c r="F33" s="148"/>
      <c r="G33" s="148"/>
      <c r="H33" s="148"/>
      <c r="I33" s="148"/>
      <c r="J33" s="148"/>
      <c r="K33" s="148"/>
      <c r="L33" s="148"/>
      <c r="M33" s="4"/>
      <c r="N33" s="4"/>
      <c r="O33" s="4"/>
    </row>
    <row r="34" spans="1:15" ht="15" thickBot="1" x14ac:dyDescent="0.35">
      <c r="A34" s="148"/>
      <c r="B34" s="148"/>
      <c r="C34" s="148"/>
      <c r="D34" s="148"/>
      <c r="E34" s="148"/>
      <c r="F34" s="148"/>
      <c r="G34" s="148"/>
      <c r="H34" s="148"/>
      <c r="I34" s="148"/>
      <c r="J34" s="148"/>
      <c r="K34" s="148"/>
      <c r="L34" s="148"/>
      <c r="M34" s="4"/>
      <c r="N34" s="4"/>
      <c r="O34" s="4"/>
    </row>
    <row r="35" spans="1:15" ht="15" thickBot="1" x14ac:dyDescent="0.35">
      <c r="A35" s="148"/>
      <c r="B35" s="148"/>
      <c r="C35" s="148"/>
      <c r="D35" s="148"/>
      <c r="E35" s="148"/>
      <c r="F35" s="148"/>
      <c r="G35" s="148"/>
      <c r="H35" s="148"/>
      <c r="I35" s="148"/>
      <c r="J35" s="148"/>
      <c r="K35" s="148"/>
      <c r="L35" s="148"/>
      <c r="M35" s="4"/>
      <c r="N35" s="4"/>
      <c r="O35" s="4"/>
    </row>
    <row r="36" spans="1:15" ht="15" thickBot="1" x14ac:dyDescent="0.35">
      <c r="A36" s="148"/>
      <c r="B36" s="148"/>
      <c r="C36" s="148"/>
      <c r="D36" s="148"/>
      <c r="E36" s="148"/>
      <c r="F36" s="148"/>
      <c r="G36" s="148"/>
      <c r="H36" s="148"/>
      <c r="I36" s="148"/>
      <c r="J36" s="148"/>
      <c r="K36" s="148"/>
      <c r="L36" s="148"/>
      <c r="M36" s="4"/>
      <c r="N36" s="4"/>
      <c r="O36" s="4"/>
    </row>
    <row r="37" spans="1:15" ht="15" thickBot="1" x14ac:dyDescent="0.35">
      <c r="A37" s="148"/>
      <c r="B37" s="148"/>
      <c r="C37" s="148"/>
      <c r="D37" s="148"/>
      <c r="E37" s="148"/>
      <c r="F37" s="148"/>
      <c r="G37" s="148"/>
      <c r="H37" s="148"/>
      <c r="I37" s="148"/>
      <c r="J37" s="148"/>
      <c r="K37" s="148"/>
      <c r="L37" s="148"/>
      <c r="M37" s="4"/>
      <c r="N37" s="4"/>
      <c r="O37" s="4"/>
    </row>
    <row r="38" spans="1:15" ht="15" thickBot="1" x14ac:dyDescent="0.35">
      <c r="A38" s="148"/>
      <c r="B38" s="148"/>
      <c r="C38" s="148"/>
      <c r="D38" s="148"/>
      <c r="E38" s="148"/>
      <c r="F38" s="148"/>
      <c r="G38" s="148"/>
      <c r="H38" s="148"/>
      <c r="I38" s="148"/>
      <c r="J38" s="148"/>
      <c r="K38" s="148"/>
      <c r="L38" s="148"/>
      <c r="M38" s="4"/>
      <c r="N38" s="4"/>
      <c r="O38" s="4"/>
    </row>
    <row r="39" spans="1:15" ht="15" thickBot="1" x14ac:dyDescent="0.35">
      <c r="A39" s="148"/>
      <c r="B39" s="148"/>
      <c r="C39" s="148"/>
      <c r="D39" s="148"/>
      <c r="E39" s="148"/>
      <c r="F39" s="148"/>
      <c r="G39" s="148"/>
      <c r="H39" s="148"/>
      <c r="I39" s="148"/>
      <c r="J39" s="148"/>
      <c r="K39" s="148"/>
      <c r="L39" s="148"/>
      <c r="M39" s="4"/>
      <c r="N39" s="4"/>
      <c r="O39" s="4"/>
    </row>
    <row r="40" spans="1:15" ht="15" thickBot="1" x14ac:dyDescent="0.35">
      <c r="A40" s="148"/>
      <c r="B40" s="148"/>
      <c r="C40" s="148"/>
      <c r="D40" s="148"/>
      <c r="E40" s="148"/>
      <c r="F40" s="148"/>
      <c r="G40" s="148"/>
      <c r="H40" s="148"/>
      <c r="I40" s="148"/>
      <c r="J40" s="148"/>
      <c r="K40" s="148"/>
      <c r="L40" s="148"/>
      <c r="M40" s="4"/>
      <c r="N40" s="4"/>
      <c r="O40" s="4"/>
    </row>
    <row r="41" spans="1:15" ht="15" thickBot="1" x14ac:dyDescent="0.35">
      <c r="A41" s="148"/>
      <c r="B41" s="148"/>
      <c r="C41" s="148"/>
      <c r="D41" s="148"/>
      <c r="E41" s="148"/>
      <c r="F41" s="148"/>
      <c r="G41" s="148"/>
      <c r="H41" s="148"/>
      <c r="I41" s="148"/>
      <c r="J41" s="148"/>
      <c r="K41" s="148"/>
      <c r="L41" s="148"/>
      <c r="M41" s="4"/>
      <c r="N41" s="4"/>
      <c r="O41" s="4"/>
    </row>
    <row r="42" spans="1:15" ht="15" thickBot="1" x14ac:dyDescent="0.35">
      <c r="A42" s="148"/>
      <c r="B42" s="148"/>
      <c r="C42" s="148"/>
      <c r="D42" s="148"/>
      <c r="E42" s="148"/>
      <c r="F42" s="148"/>
      <c r="G42" s="148"/>
      <c r="H42" s="148"/>
      <c r="I42" s="148"/>
      <c r="J42" s="148"/>
      <c r="K42" s="148"/>
      <c r="L42" s="148"/>
      <c r="M42" s="4"/>
      <c r="N42" s="4"/>
      <c r="O42" s="4"/>
    </row>
    <row r="43" spans="1:15" ht="15" thickBot="1" x14ac:dyDescent="0.35">
      <c r="A43" s="148"/>
      <c r="B43" s="148"/>
      <c r="C43" s="148"/>
      <c r="D43" s="148"/>
      <c r="E43" s="148"/>
      <c r="F43" s="148"/>
      <c r="G43" s="148"/>
      <c r="H43" s="148"/>
      <c r="I43" s="148"/>
      <c r="J43" s="148"/>
      <c r="K43" s="148"/>
      <c r="L43" s="148"/>
      <c r="M43" s="4"/>
      <c r="N43" s="4"/>
      <c r="O43" s="4"/>
    </row>
    <row r="44" spans="1:15" ht="15" thickBot="1" x14ac:dyDescent="0.35">
      <c r="A44" s="148"/>
      <c r="B44" s="148"/>
      <c r="C44" s="148"/>
      <c r="D44" s="148"/>
      <c r="E44" s="148"/>
      <c r="F44" s="148"/>
      <c r="G44" s="148"/>
      <c r="H44" s="148"/>
      <c r="I44" s="148"/>
      <c r="J44" s="148"/>
      <c r="K44" s="148"/>
      <c r="L44" s="148"/>
      <c r="M44" s="4"/>
      <c r="N44" s="4"/>
      <c r="O44" s="4"/>
    </row>
  </sheetData>
  <mergeCells count="50">
    <mergeCell ref="A23:L23"/>
    <mergeCell ref="A1:O1"/>
    <mergeCell ref="A14:L14"/>
    <mergeCell ref="A15:L15"/>
    <mergeCell ref="A16:L16"/>
    <mergeCell ref="A17:L17"/>
    <mergeCell ref="A18:L18"/>
    <mergeCell ref="A19:L19"/>
    <mergeCell ref="A8:L8"/>
    <mergeCell ref="A9:L9"/>
    <mergeCell ref="A10:L10"/>
    <mergeCell ref="A11:L11"/>
    <mergeCell ref="A12:L12"/>
    <mergeCell ref="A13:L13"/>
    <mergeCell ref="A2:L2"/>
    <mergeCell ref="A3:L3"/>
    <mergeCell ref="R2:T2"/>
    <mergeCell ref="R3:T3"/>
    <mergeCell ref="R4:T4"/>
    <mergeCell ref="R5:T5"/>
    <mergeCell ref="R6:T6"/>
    <mergeCell ref="R7:T7"/>
    <mergeCell ref="A20:L20"/>
    <mergeCell ref="A21:L21"/>
    <mergeCell ref="A22:L22"/>
    <mergeCell ref="A4:L4"/>
    <mergeCell ref="A5:L5"/>
    <mergeCell ref="A6:L6"/>
    <mergeCell ref="A7:L7"/>
    <mergeCell ref="A24:L24"/>
    <mergeCell ref="A25:L25"/>
    <mergeCell ref="A26:L26"/>
    <mergeCell ref="A27:L27"/>
    <mergeCell ref="A28:L28"/>
    <mergeCell ref="A29:L29"/>
    <mergeCell ref="A30:L30"/>
    <mergeCell ref="A31:L31"/>
    <mergeCell ref="A32:L32"/>
    <mergeCell ref="A33:L33"/>
    <mergeCell ref="A34:L34"/>
    <mergeCell ref="A35:L35"/>
    <mergeCell ref="A36:L36"/>
    <mergeCell ref="A37:L37"/>
    <mergeCell ref="A38:L38"/>
    <mergeCell ref="A44:L44"/>
    <mergeCell ref="A39:L39"/>
    <mergeCell ref="A40:L40"/>
    <mergeCell ref="A41:L41"/>
    <mergeCell ref="A42:L42"/>
    <mergeCell ref="A43:L43"/>
  </mergeCells>
  <hyperlinks>
    <hyperlink ref="A6" r:id="rId1" xr:uid="{C24C75B8-CEEF-4DE8-A02C-0004C172C737}"/>
  </hyperlinks>
  <pageMargins left="0.7" right="0.7" top="0.75" bottom="0.75" header="0.3" footer="0.3"/>
  <pageSetup paperSize="9" orientation="portrait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A0F79-FDE6-4E8D-8153-FC28666D0E1B}">
  <dimension ref="A1:Z37"/>
  <sheetViews>
    <sheetView topLeftCell="D1" workbookViewId="0">
      <selection activeCell="C21" sqref="C21:N21"/>
    </sheetView>
  </sheetViews>
  <sheetFormatPr defaultRowHeight="14.4" x14ac:dyDescent="0.3"/>
  <cols>
    <col min="14" max="14" width="45" customWidth="1"/>
    <col min="15" max="15" width="26.88671875" customWidth="1"/>
    <col min="16" max="16" width="31.44140625" customWidth="1"/>
    <col min="17" max="19" width="7.6640625" customWidth="1"/>
    <col min="20" max="20" width="1.6640625" customWidth="1"/>
    <col min="24" max="24" width="2.44140625" style="44" customWidth="1"/>
    <col min="25" max="25" width="10" bestFit="1" customWidth="1"/>
    <col min="26" max="26" width="24.88671875" bestFit="1" customWidth="1"/>
  </cols>
  <sheetData>
    <row r="1" spans="1:26" ht="14.4" customHeight="1" x14ac:dyDescent="0.3">
      <c r="B1" s="8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9"/>
      <c r="P1" s="8"/>
      <c r="Q1" s="171" t="s">
        <v>58</v>
      </c>
      <c r="R1" s="171"/>
      <c r="S1" s="171"/>
      <c r="T1" s="42"/>
      <c r="U1" s="169" t="s">
        <v>150</v>
      </c>
      <c r="V1" s="169"/>
      <c r="W1" s="169"/>
      <c r="Y1" s="165" t="s">
        <v>151</v>
      </c>
      <c r="Z1" s="167" t="s">
        <v>152</v>
      </c>
    </row>
    <row r="2" spans="1:26" s="7" customFormat="1" ht="18" customHeight="1" x14ac:dyDescent="0.35">
      <c r="B2" s="10" t="s">
        <v>153</v>
      </c>
      <c r="C2" s="170" t="s">
        <v>55</v>
      </c>
      <c r="D2" s="170"/>
      <c r="E2" s="170"/>
      <c r="F2" s="170"/>
      <c r="G2" s="170"/>
      <c r="H2" s="170"/>
      <c r="I2" s="170"/>
      <c r="J2" s="170"/>
      <c r="K2" s="170"/>
      <c r="L2" s="170"/>
      <c r="M2" s="170"/>
      <c r="N2" s="170"/>
      <c r="O2" s="11" t="s">
        <v>56</v>
      </c>
      <c r="P2" s="11" t="s">
        <v>57</v>
      </c>
      <c r="Q2" s="12" t="s">
        <v>154</v>
      </c>
      <c r="R2" s="12" t="s">
        <v>155</v>
      </c>
      <c r="S2" s="12" t="s">
        <v>156</v>
      </c>
      <c r="T2" s="43"/>
      <c r="U2" s="13" t="s">
        <v>157</v>
      </c>
      <c r="V2" s="13" t="s">
        <v>155</v>
      </c>
      <c r="W2" s="13" t="s">
        <v>156</v>
      </c>
      <c r="X2" s="45"/>
      <c r="Y2" s="166"/>
      <c r="Z2" s="168"/>
    </row>
    <row r="3" spans="1:26" ht="14.4" customHeight="1" x14ac:dyDescent="0.3">
      <c r="A3">
        <v>8</v>
      </c>
      <c r="B3" s="2">
        <v>1</v>
      </c>
      <c r="C3" s="148" t="s">
        <v>158</v>
      </c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4"/>
      <c r="P3" s="4"/>
      <c r="Q3" s="4">
        <v>3</v>
      </c>
      <c r="R3" s="4">
        <v>1</v>
      </c>
      <c r="S3" s="4">
        <v>2</v>
      </c>
      <c r="T3" s="43"/>
      <c r="U3" s="2">
        <v>1</v>
      </c>
      <c r="V3" s="2">
        <v>1</v>
      </c>
      <c r="W3" s="2">
        <v>0</v>
      </c>
      <c r="Y3" s="49">
        <f t="shared" ref="Y3:Y30" si="0">MEDIAN(Q3:S3)</f>
        <v>2</v>
      </c>
      <c r="Z3" s="46">
        <f>MEDIAN(Y3:Y30)</f>
        <v>2</v>
      </c>
    </row>
    <row r="4" spans="1:26" ht="14.4" customHeight="1" x14ac:dyDescent="0.3">
      <c r="A4">
        <v>9</v>
      </c>
      <c r="B4" s="2">
        <v>2</v>
      </c>
      <c r="C4" s="148" t="s">
        <v>98</v>
      </c>
      <c r="D4" s="148"/>
      <c r="E4" s="148"/>
      <c r="F4" s="148"/>
      <c r="G4" s="148"/>
      <c r="H4" s="148"/>
      <c r="I4" s="148"/>
      <c r="J4" s="148"/>
      <c r="K4" s="148"/>
      <c r="L4" s="148"/>
      <c r="M4" s="148"/>
      <c r="N4" s="148"/>
      <c r="O4" s="4"/>
      <c r="P4" s="4"/>
      <c r="Q4" s="4">
        <v>2</v>
      </c>
      <c r="R4" s="4">
        <v>2</v>
      </c>
      <c r="S4" s="4">
        <v>2</v>
      </c>
      <c r="T4" s="43"/>
      <c r="U4" s="2">
        <v>1</v>
      </c>
      <c r="V4" s="2">
        <v>0</v>
      </c>
      <c r="W4" s="2">
        <v>0</v>
      </c>
      <c r="Y4" s="49">
        <f t="shared" si="0"/>
        <v>2</v>
      </c>
    </row>
    <row r="5" spans="1:26" ht="14.4" customHeight="1" x14ac:dyDescent="0.3">
      <c r="A5">
        <v>10</v>
      </c>
      <c r="B5" s="2">
        <v>3</v>
      </c>
      <c r="C5" s="148" t="s">
        <v>159</v>
      </c>
      <c r="D5" s="148"/>
      <c r="E5" s="148"/>
      <c r="F5" s="148"/>
      <c r="G5" s="148"/>
      <c r="H5" s="148"/>
      <c r="I5" s="148"/>
      <c r="J5" s="148"/>
      <c r="K5" s="148"/>
      <c r="L5" s="148"/>
      <c r="M5" s="148"/>
      <c r="N5" s="148"/>
      <c r="O5" s="4"/>
      <c r="P5" s="4"/>
      <c r="Q5" s="4">
        <v>2</v>
      </c>
      <c r="R5" s="4">
        <v>2</v>
      </c>
      <c r="S5" s="4">
        <v>2</v>
      </c>
      <c r="T5" s="43"/>
      <c r="U5" s="2">
        <v>0</v>
      </c>
      <c r="V5" s="2">
        <v>1</v>
      </c>
      <c r="W5" s="2">
        <v>1</v>
      </c>
      <c r="Y5" s="49">
        <f t="shared" si="0"/>
        <v>2</v>
      </c>
    </row>
    <row r="6" spans="1:26" ht="15" customHeight="1" x14ac:dyDescent="0.3">
      <c r="A6">
        <v>11</v>
      </c>
      <c r="B6" s="2">
        <v>4</v>
      </c>
      <c r="C6" s="148" t="s">
        <v>160</v>
      </c>
      <c r="D6" s="148"/>
      <c r="E6" s="148"/>
      <c r="F6" s="148"/>
      <c r="G6" s="148"/>
      <c r="H6" s="148"/>
      <c r="I6" s="148"/>
      <c r="J6" s="148"/>
      <c r="K6" s="148"/>
      <c r="L6" s="148"/>
      <c r="M6" s="148"/>
      <c r="N6" s="148"/>
      <c r="O6" s="5"/>
      <c r="P6" s="4"/>
      <c r="Q6" s="4">
        <v>2</v>
      </c>
      <c r="R6" s="4">
        <v>3</v>
      </c>
      <c r="S6" s="4">
        <v>2</v>
      </c>
      <c r="T6" s="43"/>
      <c r="U6" s="2">
        <v>1</v>
      </c>
      <c r="V6" s="2">
        <v>0</v>
      </c>
      <c r="W6" s="2">
        <v>1</v>
      </c>
      <c r="Y6" s="49">
        <f t="shared" si="0"/>
        <v>2</v>
      </c>
    </row>
    <row r="7" spans="1:26" ht="14.4" customHeight="1" x14ac:dyDescent="0.3">
      <c r="A7">
        <v>18</v>
      </c>
      <c r="B7" s="2">
        <v>5</v>
      </c>
      <c r="C7" s="148" t="s">
        <v>161</v>
      </c>
      <c r="D7" s="148"/>
      <c r="E7" s="148"/>
      <c r="F7" s="148"/>
      <c r="G7" s="148"/>
      <c r="H7" s="148"/>
      <c r="I7" s="148"/>
      <c r="J7" s="148"/>
      <c r="K7" s="148"/>
      <c r="L7" s="148"/>
      <c r="M7" s="148"/>
      <c r="N7" s="148"/>
      <c r="O7" s="4"/>
      <c r="P7" s="4"/>
      <c r="Q7" s="4">
        <v>2</v>
      </c>
      <c r="R7" s="4">
        <v>3</v>
      </c>
      <c r="S7" s="4">
        <v>3</v>
      </c>
      <c r="T7" s="43"/>
      <c r="U7" s="2">
        <v>1</v>
      </c>
      <c r="V7" s="2">
        <v>0</v>
      </c>
      <c r="W7" s="2">
        <v>1</v>
      </c>
      <c r="Y7" s="50">
        <f t="shared" si="0"/>
        <v>3</v>
      </c>
    </row>
    <row r="8" spans="1:26" ht="14.4" customHeight="1" x14ac:dyDescent="0.3">
      <c r="A8">
        <v>19</v>
      </c>
      <c r="B8" s="2">
        <v>6</v>
      </c>
      <c r="C8" s="148" t="s">
        <v>162</v>
      </c>
      <c r="D8" s="148"/>
      <c r="E8" s="148"/>
      <c r="F8" s="148"/>
      <c r="G8" s="148"/>
      <c r="H8" s="148"/>
      <c r="I8" s="148"/>
      <c r="J8" s="148"/>
      <c r="K8" s="148"/>
      <c r="L8" s="148"/>
      <c r="M8" s="148"/>
      <c r="N8" s="148"/>
      <c r="O8" s="4"/>
      <c r="P8" s="4"/>
      <c r="Q8" s="4">
        <v>3</v>
      </c>
      <c r="R8" s="4">
        <v>3</v>
      </c>
      <c r="S8" s="4">
        <v>2</v>
      </c>
      <c r="T8" s="43"/>
      <c r="U8" s="2">
        <v>0</v>
      </c>
      <c r="V8" s="2">
        <v>1</v>
      </c>
      <c r="W8" s="2">
        <v>0</v>
      </c>
      <c r="Y8" s="50">
        <f t="shared" si="0"/>
        <v>3</v>
      </c>
    </row>
    <row r="9" spans="1:26" ht="14.4" customHeight="1" x14ac:dyDescent="0.3">
      <c r="A9">
        <v>2</v>
      </c>
      <c r="B9" s="2">
        <v>7</v>
      </c>
      <c r="C9" s="148" t="s">
        <v>163</v>
      </c>
      <c r="D9" s="148"/>
      <c r="E9" s="148"/>
      <c r="F9" s="148"/>
      <c r="G9" s="148"/>
      <c r="H9" s="148"/>
      <c r="I9" s="148"/>
      <c r="J9" s="148"/>
      <c r="K9" s="148"/>
      <c r="L9" s="148"/>
      <c r="M9" s="148"/>
      <c r="N9" s="148"/>
      <c r="O9" s="4"/>
      <c r="P9" s="4"/>
      <c r="Q9" s="4">
        <v>1</v>
      </c>
      <c r="R9" s="4">
        <v>1</v>
      </c>
      <c r="S9" s="4">
        <v>1</v>
      </c>
      <c r="T9" s="43"/>
      <c r="U9" s="2">
        <v>0</v>
      </c>
      <c r="V9" s="2">
        <v>1</v>
      </c>
      <c r="W9" s="2">
        <v>0</v>
      </c>
      <c r="Y9" s="48">
        <f t="shared" si="0"/>
        <v>1</v>
      </c>
    </row>
    <row r="10" spans="1:26" ht="14.4" customHeight="1" x14ac:dyDescent="0.3">
      <c r="A10">
        <v>3</v>
      </c>
      <c r="B10" s="2">
        <v>8</v>
      </c>
      <c r="C10" s="148" t="s">
        <v>103</v>
      </c>
      <c r="D10" s="148"/>
      <c r="E10" s="148"/>
      <c r="F10" s="148"/>
      <c r="G10" s="148"/>
      <c r="H10" s="148"/>
      <c r="I10" s="148"/>
      <c r="J10" s="148"/>
      <c r="K10" s="148"/>
      <c r="L10" s="148"/>
      <c r="M10" s="148"/>
      <c r="N10" s="148"/>
      <c r="O10" s="4"/>
      <c r="P10" s="4"/>
      <c r="Q10" s="4">
        <v>1</v>
      </c>
      <c r="R10" s="4">
        <v>1</v>
      </c>
      <c r="S10" s="4">
        <v>1</v>
      </c>
      <c r="T10" s="43"/>
      <c r="U10" s="2">
        <v>1</v>
      </c>
      <c r="V10" s="2">
        <v>1</v>
      </c>
      <c r="W10" s="2">
        <v>1</v>
      </c>
      <c r="Y10" s="48">
        <f t="shared" si="0"/>
        <v>1</v>
      </c>
    </row>
    <row r="11" spans="1:26" ht="14.4" customHeight="1" x14ac:dyDescent="0.3">
      <c r="A11">
        <v>20</v>
      </c>
      <c r="B11" s="2">
        <v>9</v>
      </c>
      <c r="C11" s="148" t="s">
        <v>118</v>
      </c>
      <c r="D11" s="148"/>
      <c r="E11" s="148"/>
      <c r="F11" s="148"/>
      <c r="G11" s="148"/>
      <c r="H11" s="148"/>
      <c r="I11" s="148"/>
      <c r="J11" s="148"/>
      <c r="K11" s="148"/>
      <c r="L11" s="148"/>
      <c r="M11" s="148"/>
      <c r="N11" s="148"/>
      <c r="O11" s="4"/>
      <c r="P11" s="4"/>
      <c r="Q11" s="4">
        <v>3</v>
      </c>
      <c r="R11" s="4">
        <v>3</v>
      </c>
      <c r="S11" s="4">
        <v>3</v>
      </c>
      <c r="T11" s="43"/>
      <c r="U11" s="2">
        <v>1</v>
      </c>
      <c r="V11" s="2">
        <v>1</v>
      </c>
      <c r="W11" s="2">
        <v>0</v>
      </c>
      <c r="Y11" s="50">
        <f t="shared" si="0"/>
        <v>3</v>
      </c>
    </row>
    <row r="12" spans="1:26" ht="14.4" customHeight="1" x14ac:dyDescent="0.3">
      <c r="A12" s="173">
        <v>24</v>
      </c>
      <c r="B12" s="2">
        <v>10</v>
      </c>
      <c r="C12" s="148" t="s">
        <v>164</v>
      </c>
      <c r="D12" s="148"/>
      <c r="E12" s="148"/>
      <c r="F12" s="148"/>
      <c r="G12" s="148"/>
      <c r="H12" s="148"/>
      <c r="I12" s="148"/>
      <c r="J12" s="148"/>
      <c r="K12" s="148"/>
      <c r="L12" s="148"/>
      <c r="M12" s="148"/>
      <c r="N12" s="148"/>
      <c r="O12" s="4"/>
      <c r="P12" s="4"/>
      <c r="Q12" s="4">
        <v>4</v>
      </c>
      <c r="R12" s="4">
        <v>4</v>
      </c>
      <c r="S12" s="4">
        <v>3</v>
      </c>
      <c r="T12" s="43"/>
      <c r="U12" s="2">
        <v>1</v>
      </c>
      <c r="V12" s="2">
        <v>1</v>
      </c>
      <c r="W12" s="2">
        <v>0</v>
      </c>
      <c r="Y12" s="51">
        <f t="shared" si="0"/>
        <v>4</v>
      </c>
    </row>
    <row r="13" spans="1:26" ht="14.4" customHeight="1" x14ac:dyDescent="0.3">
      <c r="A13" s="173">
        <v>25</v>
      </c>
      <c r="B13" s="2">
        <v>11</v>
      </c>
      <c r="C13" s="177" t="s">
        <v>165</v>
      </c>
      <c r="D13" s="177"/>
      <c r="E13" s="177"/>
      <c r="F13" s="177"/>
      <c r="G13" s="177"/>
      <c r="H13" s="177"/>
      <c r="I13" s="177"/>
      <c r="J13" s="177"/>
      <c r="K13" s="177"/>
      <c r="L13" s="177"/>
      <c r="M13" s="177"/>
      <c r="N13" s="177"/>
      <c r="O13" s="4"/>
      <c r="P13" s="4"/>
      <c r="Q13" s="4">
        <v>4</v>
      </c>
      <c r="R13" s="4">
        <v>4</v>
      </c>
      <c r="S13" s="4">
        <v>2</v>
      </c>
      <c r="T13" s="43"/>
      <c r="U13" s="2">
        <v>1</v>
      </c>
      <c r="V13" s="2">
        <v>1</v>
      </c>
      <c r="W13" s="2">
        <v>1</v>
      </c>
      <c r="Y13" s="51">
        <f t="shared" si="0"/>
        <v>4</v>
      </c>
    </row>
    <row r="14" spans="1:26" ht="14.4" customHeight="1" x14ac:dyDescent="0.3">
      <c r="A14" s="173">
        <v>26</v>
      </c>
      <c r="B14" s="2">
        <v>12</v>
      </c>
      <c r="C14" s="177" t="s">
        <v>166</v>
      </c>
      <c r="D14" s="177"/>
      <c r="E14" s="177"/>
      <c r="F14" s="177"/>
      <c r="G14" s="177"/>
      <c r="H14" s="177"/>
      <c r="I14" s="177"/>
      <c r="J14" s="177"/>
      <c r="K14" s="177"/>
      <c r="L14" s="177"/>
      <c r="M14" s="177"/>
      <c r="N14" s="177"/>
      <c r="O14" s="4"/>
      <c r="P14" s="4"/>
      <c r="Q14" s="4">
        <v>3</v>
      </c>
      <c r="R14" s="4">
        <v>4</v>
      </c>
      <c r="S14" s="4">
        <v>4</v>
      </c>
      <c r="T14" s="43"/>
      <c r="U14" s="2">
        <v>1</v>
      </c>
      <c r="V14" s="2">
        <v>1</v>
      </c>
      <c r="W14" s="2">
        <v>1</v>
      </c>
      <c r="Y14" s="51">
        <f t="shared" si="0"/>
        <v>4</v>
      </c>
    </row>
    <row r="15" spans="1:26" ht="14.4" customHeight="1" x14ac:dyDescent="0.3">
      <c r="A15">
        <v>12</v>
      </c>
      <c r="B15" s="2">
        <v>13</v>
      </c>
      <c r="C15" s="148" t="s">
        <v>167</v>
      </c>
      <c r="D15" s="148"/>
      <c r="E15" s="148"/>
      <c r="F15" s="148"/>
      <c r="G15" s="148"/>
      <c r="H15" s="148"/>
      <c r="I15" s="148"/>
      <c r="J15" s="148"/>
      <c r="K15" s="148"/>
      <c r="L15" s="148"/>
      <c r="M15" s="148"/>
      <c r="N15" s="148"/>
      <c r="O15" s="4"/>
      <c r="P15" s="4"/>
      <c r="Q15" s="4">
        <v>2</v>
      </c>
      <c r="R15" s="4">
        <v>1</v>
      </c>
      <c r="S15" s="4">
        <v>2</v>
      </c>
      <c r="T15" s="43"/>
      <c r="U15" s="2">
        <v>0</v>
      </c>
      <c r="V15" s="6">
        <v>1</v>
      </c>
      <c r="W15" s="2">
        <v>0</v>
      </c>
      <c r="Y15" s="49">
        <f t="shared" si="0"/>
        <v>2</v>
      </c>
    </row>
    <row r="16" spans="1:26" ht="14.4" customHeight="1" x14ac:dyDescent="0.3">
      <c r="A16">
        <v>13</v>
      </c>
      <c r="B16" s="2">
        <v>14</v>
      </c>
      <c r="C16" s="148" t="s">
        <v>168</v>
      </c>
      <c r="D16" s="148"/>
      <c r="E16" s="148"/>
      <c r="F16" s="148"/>
      <c r="G16" s="148"/>
      <c r="H16" s="148"/>
      <c r="I16" s="148"/>
      <c r="J16" s="148"/>
      <c r="K16" s="148"/>
      <c r="L16" s="148"/>
      <c r="M16" s="148"/>
      <c r="N16" s="148"/>
      <c r="O16" s="4"/>
      <c r="P16" s="4"/>
      <c r="Q16" s="4">
        <v>1</v>
      </c>
      <c r="R16" s="4">
        <v>2</v>
      </c>
      <c r="S16" s="4">
        <v>2</v>
      </c>
      <c r="T16" s="43"/>
      <c r="U16" s="2">
        <v>0</v>
      </c>
      <c r="V16" s="6">
        <v>1</v>
      </c>
      <c r="W16" s="2">
        <v>0</v>
      </c>
      <c r="Y16" s="49">
        <f t="shared" si="0"/>
        <v>2</v>
      </c>
    </row>
    <row r="17" spans="1:25" ht="14.4" customHeight="1" x14ac:dyDescent="0.3">
      <c r="A17">
        <v>1</v>
      </c>
      <c r="B17" s="2">
        <v>15</v>
      </c>
      <c r="C17" s="148" t="s">
        <v>169</v>
      </c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4"/>
      <c r="P17" s="4"/>
      <c r="Q17" s="4">
        <v>0</v>
      </c>
      <c r="R17" s="4">
        <v>1</v>
      </c>
      <c r="S17" s="4">
        <v>0</v>
      </c>
      <c r="T17" s="43"/>
      <c r="U17" s="2">
        <v>0</v>
      </c>
      <c r="V17" s="6">
        <v>1</v>
      </c>
      <c r="W17" s="2">
        <v>0</v>
      </c>
      <c r="Y17" s="47">
        <f t="shared" si="0"/>
        <v>0</v>
      </c>
    </row>
    <row r="18" spans="1:25" ht="14.4" customHeight="1" x14ac:dyDescent="0.3">
      <c r="A18">
        <v>14</v>
      </c>
      <c r="B18" s="2">
        <v>16</v>
      </c>
      <c r="C18" s="159" t="s">
        <v>170</v>
      </c>
      <c r="D18" s="160"/>
      <c r="E18" s="160"/>
      <c r="F18" s="160"/>
      <c r="G18" s="160"/>
      <c r="H18" s="160"/>
      <c r="I18" s="160"/>
      <c r="J18" s="160"/>
      <c r="K18" s="160"/>
      <c r="L18" s="160"/>
      <c r="M18" s="160"/>
      <c r="N18" s="161"/>
      <c r="O18" s="4"/>
      <c r="P18" s="4"/>
      <c r="Q18" s="4">
        <v>3</v>
      </c>
      <c r="R18" s="4">
        <v>2</v>
      </c>
      <c r="S18" s="4">
        <v>2</v>
      </c>
      <c r="T18" s="43"/>
      <c r="U18" s="2">
        <v>0</v>
      </c>
      <c r="V18" s="6">
        <v>1</v>
      </c>
      <c r="W18" s="2">
        <v>0</v>
      </c>
      <c r="Y18" s="49">
        <f t="shared" si="0"/>
        <v>2</v>
      </c>
    </row>
    <row r="19" spans="1:25" ht="14.4" customHeight="1" x14ac:dyDescent="0.3">
      <c r="A19">
        <v>4</v>
      </c>
      <c r="B19" s="2">
        <v>17</v>
      </c>
      <c r="C19" s="159" t="s">
        <v>171</v>
      </c>
      <c r="D19" s="160"/>
      <c r="E19" s="160"/>
      <c r="F19" s="160"/>
      <c r="G19" s="160"/>
      <c r="H19" s="160"/>
      <c r="I19" s="160"/>
      <c r="J19" s="160"/>
      <c r="K19" s="160"/>
      <c r="L19" s="160"/>
      <c r="M19" s="160"/>
      <c r="N19" s="161"/>
      <c r="O19" s="4"/>
      <c r="P19" s="4"/>
      <c r="Q19" s="4">
        <v>2</v>
      </c>
      <c r="R19" s="4">
        <v>1</v>
      </c>
      <c r="S19" s="4">
        <v>1</v>
      </c>
      <c r="T19" s="43"/>
      <c r="U19" s="2">
        <v>1</v>
      </c>
      <c r="V19" s="6">
        <v>0</v>
      </c>
      <c r="W19" s="2">
        <v>0</v>
      </c>
      <c r="Y19" s="48">
        <f t="shared" si="0"/>
        <v>1</v>
      </c>
    </row>
    <row r="20" spans="1:25" ht="14.4" customHeight="1" x14ac:dyDescent="0.3">
      <c r="A20" s="173">
        <v>27</v>
      </c>
      <c r="B20" s="2">
        <v>18</v>
      </c>
      <c r="C20" s="148" t="s">
        <v>114</v>
      </c>
      <c r="D20" s="148"/>
      <c r="E20" s="148"/>
      <c r="F20" s="148"/>
      <c r="G20" s="148"/>
      <c r="H20" s="148"/>
      <c r="I20" s="148"/>
      <c r="J20" s="148"/>
      <c r="K20" s="148"/>
      <c r="L20" s="148"/>
      <c r="M20" s="148"/>
      <c r="N20" s="148"/>
      <c r="O20" s="4"/>
      <c r="P20" s="4"/>
      <c r="Q20" s="4">
        <v>4</v>
      </c>
      <c r="R20" s="4">
        <v>4</v>
      </c>
      <c r="S20" s="4">
        <v>3</v>
      </c>
      <c r="T20" s="43"/>
      <c r="U20" s="2">
        <v>1</v>
      </c>
      <c r="V20" s="6">
        <v>0</v>
      </c>
      <c r="W20" s="2">
        <v>0</v>
      </c>
      <c r="Y20" s="51">
        <f t="shared" si="0"/>
        <v>4</v>
      </c>
    </row>
    <row r="21" spans="1:25" ht="14.4" customHeight="1" x14ac:dyDescent="0.3">
      <c r="A21" s="173">
        <v>28</v>
      </c>
      <c r="B21" s="2">
        <v>19</v>
      </c>
      <c r="C21" s="174" t="s">
        <v>172</v>
      </c>
      <c r="D21" s="175"/>
      <c r="E21" s="175"/>
      <c r="F21" s="175"/>
      <c r="G21" s="175"/>
      <c r="H21" s="175"/>
      <c r="I21" s="175"/>
      <c r="J21" s="175"/>
      <c r="K21" s="175"/>
      <c r="L21" s="175"/>
      <c r="M21" s="175"/>
      <c r="N21" s="176"/>
      <c r="O21" s="4"/>
      <c r="P21" s="4"/>
      <c r="Q21" s="4">
        <v>4</v>
      </c>
      <c r="R21" s="4">
        <v>4</v>
      </c>
      <c r="S21" s="4">
        <v>2</v>
      </c>
      <c r="T21" s="43"/>
      <c r="U21" s="2">
        <v>1</v>
      </c>
      <c r="V21" s="6">
        <v>0</v>
      </c>
      <c r="W21" s="2">
        <v>0</v>
      </c>
      <c r="Y21" s="51">
        <f t="shared" si="0"/>
        <v>4</v>
      </c>
    </row>
    <row r="22" spans="1:25" ht="14.4" customHeight="1" x14ac:dyDescent="0.3">
      <c r="A22">
        <v>21</v>
      </c>
      <c r="B22" s="2">
        <v>20</v>
      </c>
      <c r="C22" s="148" t="s">
        <v>61</v>
      </c>
      <c r="D22" s="148"/>
      <c r="E22" s="148"/>
      <c r="F22" s="148"/>
      <c r="G22" s="148"/>
      <c r="H22" s="148"/>
      <c r="I22" s="148"/>
      <c r="J22" s="148"/>
      <c r="K22" s="148"/>
      <c r="L22" s="148"/>
      <c r="M22" s="148"/>
      <c r="N22" s="148"/>
      <c r="O22" s="4"/>
      <c r="P22" s="4"/>
      <c r="Q22" s="4">
        <v>3</v>
      </c>
      <c r="R22" s="4">
        <v>4</v>
      </c>
      <c r="S22" s="4">
        <v>2</v>
      </c>
      <c r="T22" s="43"/>
      <c r="U22" s="2">
        <v>0</v>
      </c>
      <c r="V22" s="6">
        <v>0</v>
      </c>
      <c r="W22" s="2">
        <v>1</v>
      </c>
      <c r="Y22" s="50">
        <f t="shared" si="0"/>
        <v>3</v>
      </c>
    </row>
    <row r="23" spans="1:25" ht="14.4" customHeight="1" x14ac:dyDescent="0.3">
      <c r="A23">
        <v>5</v>
      </c>
      <c r="B23" s="2">
        <v>21</v>
      </c>
      <c r="C23" s="159" t="s">
        <v>173</v>
      </c>
      <c r="D23" s="160"/>
      <c r="E23" s="160"/>
      <c r="F23" s="160"/>
      <c r="G23" s="160"/>
      <c r="H23" s="160"/>
      <c r="I23" s="160"/>
      <c r="J23" s="160"/>
      <c r="K23" s="160"/>
      <c r="L23" s="160"/>
      <c r="M23" s="160"/>
      <c r="N23" s="161"/>
      <c r="O23" s="4"/>
      <c r="P23" s="4"/>
      <c r="Q23" s="4">
        <v>0</v>
      </c>
      <c r="R23" s="4">
        <v>1</v>
      </c>
      <c r="S23" s="4">
        <v>2</v>
      </c>
      <c r="T23" s="43"/>
      <c r="U23" s="2">
        <v>0</v>
      </c>
      <c r="V23" s="6">
        <v>0</v>
      </c>
      <c r="W23" s="2">
        <v>1</v>
      </c>
      <c r="Y23" s="48">
        <f t="shared" si="0"/>
        <v>1</v>
      </c>
    </row>
    <row r="24" spans="1:25" ht="14.4" customHeight="1" x14ac:dyDescent="0.3">
      <c r="A24">
        <v>6</v>
      </c>
      <c r="B24" s="2">
        <v>22</v>
      </c>
      <c r="C24" s="159" t="s">
        <v>174</v>
      </c>
      <c r="D24" s="160"/>
      <c r="E24" s="160"/>
      <c r="F24" s="160"/>
      <c r="G24" s="160"/>
      <c r="H24" s="160"/>
      <c r="I24" s="160"/>
      <c r="J24" s="160"/>
      <c r="K24" s="160"/>
      <c r="L24" s="160"/>
      <c r="M24" s="160"/>
      <c r="N24" s="161"/>
      <c r="O24" s="4"/>
      <c r="P24" s="4"/>
      <c r="Q24" s="4">
        <v>2</v>
      </c>
      <c r="R24" s="4">
        <v>1</v>
      </c>
      <c r="S24" s="4">
        <v>1</v>
      </c>
      <c r="T24" s="43"/>
      <c r="U24" s="2">
        <v>0</v>
      </c>
      <c r="V24" s="6">
        <v>0</v>
      </c>
      <c r="W24" s="2">
        <v>1</v>
      </c>
      <c r="Y24" s="48">
        <f t="shared" si="0"/>
        <v>1</v>
      </c>
    </row>
    <row r="25" spans="1:25" ht="14.4" customHeight="1" x14ac:dyDescent="0.3">
      <c r="A25">
        <v>22</v>
      </c>
      <c r="B25" s="2">
        <v>23</v>
      </c>
      <c r="C25" s="159" t="s">
        <v>175</v>
      </c>
      <c r="D25" s="160"/>
      <c r="E25" s="160"/>
      <c r="F25" s="160"/>
      <c r="G25" s="160"/>
      <c r="H25" s="160"/>
      <c r="I25" s="160"/>
      <c r="J25" s="160"/>
      <c r="K25" s="160"/>
      <c r="L25" s="160"/>
      <c r="M25" s="160"/>
      <c r="N25" s="161"/>
      <c r="O25" s="4"/>
      <c r="P25" s="4"/>
      <c r="Q25" s="4">
        <v>3</v>
      </c>
      <c r="R25" s="4">
        <v>3</v>
      </c>
      <c r="S25" s="4">
        <v>2</v>
      </c>
      <c r="T25" s="43"/>
      <c r="U25" s="2">
        <v>0</v>
      </c>
      <c r="V25" s="6">
        <v>0</v>
      </c>
      <c r="W25" s="2">
        <v>1</v>
      </c>
      <c r="Y25" s="50">
        <f t="shared" si="0"/>
        <v>3</v>
      </c>
    </row>
    <row r="26" spans="1:25" ht="14.4" customHeight="1" x14ac:dyDescent="0.3">
      <c r="A26">
        <v>7</v>
      </c>
      <c r="B26" s="2">
        <v>24</v>
      </c>
      <c r="C26" s="159" t="s">
        <v>176</v>
      </c>
      <c r="D26" s="160"/>
      <c r="E26" s="160"/>
      <c r="F26" s="160"/>
      <c r="G26" s="160"/>
      <c r="H26" s="160"/>
      <c r="I26" s="160"/>
      <c r="J26" s="160"/>
      <c r="K26" s="160"/>
      <c r="L26" s="160"/>
      <c r="M26" s="160"/>
      <c r="N26" s="161"/>
      <c r="O26" s="4"/>
      <c r="P26" s="4"/>
      <c r="Q26" s="4">
        <v>1</v>
      </c>
      <c r="R26" s="4">
        <v>1</v>
      </c>
      <c r="S26" s="4">
        <v>1</v>
      </c>
      <c r="T26" s="43"/>
      <c r="U26" s="2">
        <v>0</v>
      </c>
      <c r="V26" s="6">
        <v>0</v>
      </c>
      <c r="W26" s="2">
        <v>1</v>
      </c>
      <c r="Y26" s="48">
        <f t="shared" si="0"/>
        <v>1</v>
      </c>
    </row>
    <row r="27" spans="1:25" ht="14.4" customHeight="1" x14ac:dyDescent="0.3">
      <c r="A27">
        <v>15</v>
      </c>
      <c r="B27" s="2">
        <v>25</v>
      </c>
      <c r="C27" s="159" t="s">
        <v>177</v>
      </c>
      <c r="D27" s="160"/>
      <c r="E27" s="160"/>
      <c r="F27" s="160"/>
      <c r="G27" s="160"/>
      <c r="H27" s="160"/>
      <c r="I27" s="160"/>
      <c r="J27" s="160"/>
      <c r="K27" s="160"/>
      <c r="L27" s="160"/>
      <c r="M27" s="160"/>
      <c r="N27" s="161"/>
      <c r="O27" s="4"/>
      <c r="P27" s="4"/>
      <c r="Q27" s="4">
        <v>3</v>
      </c>
      <c r="R27" s="4">
        <v>2</v>
      </c>
      <c r="S27" s="4">
        <v>2</v>
      </c>
      <c r="T27" s="43"/>
      <c r="U27" s="2">
        <v>0</v>
      </c>
      <c r="V27" s="6">
        <v>0</v>
      </c>
      <c r="W27" s="2">
        <v>1</v>
      </c>
      <c r="Y27" s="49">
        <f t="shared" si="0"/>
        <v>2</v>
      </c>
    </row>
    <row r="28" spans="1:25" ht="14.4" customHeight="1" x14ac:dyDescent="0.3">
      <c r="A28">
        <v>16</v>
      </c>
      <c r="B28" s="2">
        <v>27</v>
      </c>
      <c r="C28" s="159" t="s">
        <v>88</v>
      </c>
      <c r="D28" s="160"/>
      <c r="E28" s="160"/>
      <c r="F28" s="160"/>
      <c r="G28" s="160"/>
      <c r="H28" s="160"/>
      <c r="I28" s="160"/>
      <c r="J28" s="160"/>
      <c r="K28" s="160"/>
      <c r="L28" s="160"/>
      <c r="M28" s="160"/>
      <c r="N28" s="161"/>
      <c r="O28" s="4"/>
      <c r="P28" s="4"/>
      <c r="Q28" s="4">
        <v>3</v>
      </c>
      <c r="R28" s="4">
        <v>2</v>
      </c>
      <c r="S28" s="4">
        <v>2</v>
      </c>
      <c r="T28" s="43"/>
      <c r="U28" s="2">
        <v>0</v>
      </c>
      <c r="V28" s="6">
        <v>0</v>
      </c>
      <c r="W28" s="2">
        <v>1</v>
      </c>
      <c r="Y28" s="49">
        <f t="shared" si="0"/>
        <v>2</v>
      </c>
    </row>
    <row r="29" spans="1:25" ht="14.4" customHeight="1" x14ac:dyDescent="0.3">
      <c r="A29">
        <v>23</v>
      </c>
      <c r="B29" s="2">
        <v>28</v>
      </c>
      <c r="C29" s="159" t="s">
        <v>178</v>
      </c>
      <c r="D29" s="160"/>
      <c r="E29" s="160"/>
      <c r="F29" s="160"/>
      <c r="G29" s="160"/>
      <c r="H29" s="160"/>
      <c r="I29" s="160"/>
      <c r="J29" s="160"/>
      <c r="K29" s="160"/>
      <c r="L29" s="160"/>
      <c r="M29" s="160"/>
      <c r="N29" s="161"/>
      <c r="O29" s="4"/>
      <c r="P29" s="4"/>
      <c r="Q29" s="4">
        <v>3</v>
      </c>
      <c r="R29" s="4">
        <v>2</v>
      </c>
      <c r="S29" s="4">
        <v>3</v>
      </c>
      <c r="T29" s="43"/>
      <c r="U29" s="2">
        <v>0</v>
      </c>
      <c r="V29" s="6">
        <v>0</v>
      </c>
      <c r="W29" s="2">
        <v>1</v>
      </c>
      <c r="Y29" s="50">
        <f t="shared" si="0"/>
        <v>3</v>
      </c>
    </row>
    <row r="30" spans="1:25" ht="14.4" customHeight="1" x14ac:dyDescent="0.3">
      <c r="A30">
        <v>17</v>
      </c>
      <c r="B30" s="2">
        <v>29</v>
      </c>
      <c r="C30" s="159" t="s">
        <v>179</v>
      </c>
      <c r="D30" s="160"/>
      <c r="E30" s="160"/>
      <c r="F30" s="160"/>
      <c r="G30" s="160"/>
      <c r="H30" s="160"/>
      <c r="I30" s="160"/>
      <c r="J30" s="160"/>
      <c r="K30" s="160"/>
      <c r="L30" s="160"/>
      <c r="M30" s="160"/>
      <c r="N30" s="161"/>
      <c r="O30" s="4"/>
      <c r="P30" s="4"/>
      <c r="Q30" s="4">
        <v>2</v>
      </c>
      <c r="R30" s="4">
        <v>2</v>
      </c>
      <c r="S30" s="4">
        <v>3</v>
      </c>
      <c r="T30" s="43"/>
      <c r="U30" s="2">
        <v>0</v>
      </c>
      <c r="V30" s="6">
        <v>1</v>
      </c>
      <c r="W30" s="2">
        <v>1</v>
      </c>
      <c r="Y30" s="49">
        <f t="shared" si="0"/>
        <v>2</v>
      </c>
    </row>
    <row r="32" spans="1:25" ht="15.6" x14ac:dyDescent="0.3">
      <c r="N32" s="36" t="s">
        <v>59</v>
      </c>
      <c r="O32" s="130" t="s">
        <v>60</v>
      </c>
      <c r="P32" s="130"/>
      <c r="Q32" s="130"/>
    </row>
    <row r="33" spans="14:17" x14ac:dyDescent="0.3">
      <c r="N33" s="33">
        <v>0</v>
      </c>
      <c r="O33" s="131" t="s">
        <v>97</v>
      </c>
      <c r="P33" s="132"/>
      <c r="Q33" s="133"/>
    </row>
    <row r="34" spans="14:17" x14ac:dyDescent="0.3">
      <c r="N34" s="33">
        <v>1</v>
      </c>
      <c r="O34" s="131" t="s">
        <v>63</v>
      </c>
      <c r="P34" s="132"/>
      <c r="Q34" s="133"/>
    </row>
    <row r="35" spans="14:17" x14ac:dyDescent="0.3">
      <c r="N35" s="33">
        <v>2</v>
      </c>
      <c r="O35" s="131" t="s">
        <v>66</v>
      </c>
      <c r="P35" s="132"/>
      <c r="Q35" s="133"/>
    </row>
    <row r="36" spans="14:17" x14ac:dyDescent="0.3">
      <c r="N36" s="33">
        <v>3</v>
      </c>
      <c r="O36" s="131" t="s">
        <v>69</v>
      </c>
      <c r="P36" s="132"/>
      <c r="Q36" s="133"/>
    </row>
    <row r="37" spans="14:17" x14ac:dyDescent="0.3">
      <c r="N37" s="33">
        <v>4</v>
      </c>
      <c r="O37" s="131" t="s">
        <v>73</v>
      </c>
      <c r="P37" s="132"/>
      <c r="Q37" s="133"/>
    </row>
  </sheetData>
  <mergeCells count="40">
    <mergeCell ref="O37:Q37"/>
    <mergeCell ref="Q1:S1"/>
    <mergeCell ref="C3:N3"/>
    <mergeCell ref="C4:N4"/>
    <mergeCell ref="C5:N5"/>
    <mergeCell ref="C6:N6"/>
    <mergeCell ref="C7:N7"/>
    <mergeCell ref="O32:Q32"/>
    <mergeCell ref="O33:Q33"/>
    <mergeCell ref="O34:Q34"/>
    <mergeCell ref="O35:Q35"/>
    <mergeCell ref="O36:Q36"/>
    <mergeCell ref="C29:N29"/>
    <mergeCell ref="C26:N26"/>
    <mergeCell ref="C27:N27"/>
    <mergeCell ref="C1:N1"/>
    <mergeCell ref="C19:N19"/>
    <mergeCell ref="C20:N20"/>
    <mergeCell ref="C28:N28"/>
    <mergeCell ref="C30:N30"/>
    <mergeCell ref="C21:N21"/>
    <mergeCell ref="C22:N22"/>
    <mergeCell ref="C23:N23"/>
    <mergeCell ref="C24:N24"/>
    <mergeCell ref="C25:N25"/>
    <mergeCell ref="Y1:Y2"/>
    <mergeCell ref="Z1:Z2"/>
    <mergeCell ref="C16:N16"/>
    <mergeCell ref="C17:N17"/>
    <mergeCell ref="C18:N18"/>
    <mergeCell ref="U1:W1"/>
    <mergeCell ref="C14:N14"/>
    <mergeCell ref="C15:N15"/>
    <mergeCell ref="C8:N8"/>
    <mergeCell ref="C9:N9"/>
    <mergeCell ref="C10:N10"/>
    <mergeCell ref="C11:N11"/>
    <mergeCell ref="C12:N12"/>
    <mergeCell ref="C13:N13"/>
    <mergeCell ref="C2:N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3D178-0666-47DF-BA1F-0C844D343FA3}">
  <dimension ref="B2:C30"/>
  <sheetViews>
    <sheetView tabSelected="1" workbookViewId="0">
      <selection activeCell="F20" sqref="F20"/>
    </sheetView>
  </sheetViews>
  <sheetFormatPr defaultRowHeight="14.4" x14ac:dyDescent="0.3"/>
  <cols>
    <col min="2" max="2" width="10" style="17" customWidth="1"/>
    <col min="3" max="3" width="87.33203125" bestFit="1" customWidth="1"/>
  </cols>
  <sheetData>
    <row r="2" spans="2:3" x14ac:dyDescent="0.3">
      <c r="B2" s="17" t="s">
        <v>186</v>
      </c>
      <c r="C2" s="17" t="s">
        <v>189</v>
      </c>
    </row>
    <row r="3" spans="2:3" x14ac:dyDescent="0.3">
      <c r="B3" s="17">
        <v>1</v>
      </c>
      <c r="C3" t="s">
        <v>190</v>
      </c>
    </row>
    <row r="4" spans="2:3" x14ac:dyDescent="0.3">
      <c r="B4" s="17">
        <v>2</v>
      </c>
      <c r="C4" t="s">
        <v>191</v>
      </c>
    </row>
    <row r="5" spans="2:3" x14ac:dyDescent="0.3">
      <c r="B5" s="17">
        <v>3</v>
      </c>
      <c r="C5" t="s">
        <v>192</v>
      </c>
    </row>
    <row r="6" spans="2:3" x14ac:dyDescent="0.3">
      <c r="B6" s="17">
        <v>4</v>
      </c>
      <c r="C6" t="s">
        <v>199</v>
      </c>
    </row>
    <row r="7" spans="2:3" x14ac:dyDescent="0.3">
      <c r="B7" s="17">
        <v>5</v>
      </c>
      <c r="C7" t="s">
        <v>200</v>
      </c>
    </row>
    <row r="8" spans="2:3" x14ac:dyDescent="0.3">
      <c r="B8" s="17">
        <v>6</v>
      </c>
      <c r="C8" t="s">
        <v>201</v>
      </c>
    </row>
    <row r="9" spans="2:3" x14ac:dyDescent="0.3">
      <c r="B9" s="17">
        <v>7</v>
      </c>
      <c r="C9" t="s">
        <v>202</v>
      </c>
    </row>
    <row r="10" spans="2:3" x14ac:dyDescent="0.3">
      <c r="B10" s="17">
        <v>8</v>
      </c>
      <c r="C10" t="s">
        <v>203</v>
      </c>
    </row>
    <row r="11" spans="2:3" x14ac:dyDescent="0.3">
      <c r="B11" s="17">
        <v>9</v>
      </c>
      <c r="C11" t="s">
        <v>204</v>
      </c>
    </row>
    <row r="12" spans="2:3" x14ac:dyDescent="0.3">
      <c r="B12" s="17">
        <v>10</v>
      </c>
      <c r="C12" t="s">
        <v>205</v>
      </c>
    </row>
    <row r="13" spans="2:3" x14ac:dyDescent="0.3">
      <c r="B13" s="17">
        <v>11</v>
      </c>
      <c r="C13" t="s">
        <v>206</v>
      </c>
    </row>
    <row r="14" spans="2:3" x14ac:dyDescent="0.3">
      <c r="B14" s="17">
        <v>12</v>
      </c>
      <c r="C14" t="s">
        <v>207</v>
      </c>
    </row>
    <row r="15" spans="2:3" x14ac:dyDescent="0.3">
      <c r="B15" s="17">
        <v>13</v>
      </c>
      <c r="C15" t="s">
        <v>208</v>
      </c>
    </row>
    <row r="16" spans="2:3" x14ac:dyDescent="0.3">
      <c r="B16" s="17">
        <v>14</v>
      </c>
      <c r="C16" t="s">
        <v>209</v>
      </c>
    </row>
    <row r="17" spans="2:3" x14ac:dyDescent="0.3">
      <c r="B17" s="17">
        <v>15</v>
      </c>
      <c r="C17" t="s">
        <v>210</v>
      </c>
    </row>
    <row r="18" spans="2:3" x14ac:dyDescent="0.3">
      <c r="B18" s="17">
        <v>16</v>
      </c>
      <c r="C18" t="s">
        <v>211</v>
      </c>
    </row>
    <row r="19" spans="2:3" x14ac:dyDescent="0.3">
      <c r="B19" s="17">
        <v>17</v>
      </c>
      <c r="C19" t="s">
        <v>212</v>
      </c>
    </row>
    <row r="20" spans="2:3" x14ac:dyDescent="0.3">
      <c r="B20" s="17">
        <v>18</v>
      </c>
      <c r="C20" t="s">
        <v>213</v>
      </c>
    </row>
    <row r="21" spans="2:3" x14ac:dyDescent="0.3">
      <c r="B21" s="17">
        <v>19</v>
      </c>
      <c r="C21" t="s">
        <v>214</v>
      </c>
    </row>
    <row r="22" spans="2:3" x14ac:dyDescent="0.3">
      <c r="B22" s="17">
        <v>20</v>
      </c>
      <c r="C22" t="s">
        <v>215</v>
      </c>
    </row>
    <row r="23" spans="2:3" x14ac:dyDescent="0.3">
      <c r="B23" s="17">
        <v>21</v>
      </c>
      <c r="C23" t="s">
        <v>216</v>
      </c>
    </row>
    <row r="24" spans="2:3" x14ac:dyDescent="0.3">
      <c r="B24" s="17">
        <v>22</v>
      </c>
      <c r="C24" t="s">
        <v>217</v>
      </c>
    </row>
    <row r="25" spans="2:3" x14ac:dyDescent="0.3">
      <c r="B25" s="17">
        <v>23</v>
      </c>
      <c r="C25" t="s">
        <v>218</v>
      </c>
    </row>
    <row r="26" spans="2:3" x14ac:dyDescent="0.3">
      <c r="B26" s="17">
        <v>24</v>
      </c>
      <c r="C26" t="s">
        <v>219</v>
      </c>
    </row>
    <row r="27" spans="2:3" x14ac:dyDescent="0.3">
      <c r="B27" s="17">
        <v>25</v>
      </c>
      <c r="C27" t="s">
        <v>220</v>
      </c>
    </row>
    <row r="28" spans="2:3" x14ac:dyDescent="0.3">
      <c r="B28" s="17">
        <v>26</v>
      </c>
      <c r="C28" t="s">
        <v>221</v>
      </c>
    </row>
    <row r="29" spans="2:3" x14ac:dyDescent="0.3">
      <c r="B29" s="17">
        <v>27</v>
      </c>
      <c r="C29" t="s">
        <v>222</v>
      </c>
    </row>
    <row r="30" spans="2:3" x14ac:dyDescent="0.3">
      <c r="B30" s="17">
        <v>28</v>
      </c>
      <c r="C30" t="s">
        <v>223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CB4A53-09BD-459E-AF40-2ADD6A2C901E}">
  <dimension ref="A1:Q15"/>
  <sheetViews>
    <sheetView workbookViewId="0">
      <selection activeCell="D9" sqref="D9"/>
    </sheetView>
  </sheetViews>
  <sheetFormatPr defaultRowHeight="14.4" x14ac:dyDescent="0.3"/>
  <cols>
    <col min="2" max="2" width="113.5546875" customWidth="1"/>
    <col min="3" max="3" width="28.44140625" customWidth="1"/>
    <col min="4" max="4" width="20.33203125" customWidth="1"/>
    <col min="5" max="5" width="29.5546875" customWidth="1"/>
    <col min="10" max="10" width="37" customWidth="1"/>
  </cols>
  <sheetData>
    <row r="1" spans="1:17" ht="28.8" x14ac:dyDescent="0.55000000000000004">
      <c r="A1" s="134" t="s">
        <v>54</v>
      </c>
      <c r="B1" s="134"/>
      <c r="C1" s="134"/>
      <c r="D1" s="134"/>
      <c r="E1" s="134"/>
      <c r="F1" s="1"/>
      <c r="G1" s="36" t="s">
        <v>59</v>
      </c>
      <c r="H1" s="130" t="s">
        <v>60</v>
      </c>
      <c r="I1" s="130"/>
      <c r="J1" s="130"/>
      <c r="K1" s="1"/>
      <c r="L1" s="1"/>
      <c r="M1" s="1"/>
      <c r="N1" s="1"/>
      <c r="O1" s="1"/>
      <c r="P1" s="1"/>
      <c r="Q1" s="1"/>
    </row>
    <row r="2" spans="1:17" ht="18" x14ac:dyDescent="0.35">
      <c r="A2" s="3" t="s">
        <v>153</v>
      </c>
      <c r="B2" s="3" t="s">
        <v>180</v>
      </c>
      <c r="C2" s="3" t="s">
        <v>181</v>
      </c>
      <c r="D2" s="3" t="s">
        <v>182</v>
      </c>
      <c r="E2" s="3" t="s">
        <v>183</v>
      </c>
      <c r="G2" s="33">
        <v>0</v>
      </c>
      <c r="H2" s="131" t="s">
        <v>97</v>
      </c>
      <c r="I2" s="131"/>
      <c r="J2" s="131"/>
    </row>
    <row r="3" spans="1:17" x14ac:dyDescent="0.3">
      <c r="A3" s="2">
        <v>1</v>
      </c>
      <c r="B3" s="2"/>
      <c r="C3" s="2">
        <v>4</v>
      </c>
      <c r="D3" s="2"/>
      <c r="E3" s="2"/>
      <c r="G3" s="33">
        <v>1</v>
      </c>
      <c r="H3" s="131" t="s">
        <v>63</v>
      </c>
      <c r="I3" s="131"/>
      <c r="J3" s="131"/>
    </row>
    <row r="4" spans="1:17" x14ac:dyDescent="0.3">
      <c r="A4" s="2">
        <v>2</v>
      </c>
      <c r="B4" s="2"/>
      <c r="C4" s="2"/>
      <c r="D4" s="2"/>
      <c r="E4" s="2"/>
      <c r="G4" s="33">
        <v>2</v>
      </c>
      <c r="H4" s="131" t="s">
        <v>66</v>
      </c>
      <c r="I4" s="131"/>
      <c r="J4" s="131"/>
    </row>
    <row r="5" spans="1:17" ht="15" thickBot="1" x14ac:dyDescent="0.35">
      <c r="A5" s="2">
        <v>3</v>
      </c>
      <c r="B5" s="2"/>
      <c r="C5" s="2"/>
      <c r="D5" s="2"/>
      <c r="E5" s="2"/>
      <c r="G5" s="33">
        <v>3</v>
      </c>
      <c r="H5" s="131" t="s">
        <v>69</v>
      </c>
      <c r="I5" s="131"/>
      <c r="J5" s="131"/>
    </row>
    <row r="6" spans="1:17" ht="15" thickBot="1" x14ac:dyDescent="0.35">
      <c r="G6" s="33">
        <v>4</v>
      </c>
      <c r="H6" s="131" t="s">
        <v>73</v>
      </c>
      <c r="I6" s="132"/>
      <c r="J6" s="133"/>
    </row>
    <row r="10" spans="1:17" x14ac:dyDescent="0.3">
      <c r="B10" t="s">
        <v>193</v>
      </c>
    </row>
    <row r="11" spans="1:17" x14ac:dyDescent="0.3">
      <c r="B11" t="s">
        <v>194</v>
      </c>
    </row>
    <row r="12" spans="1:17" x14ac:dyDescent="0.3">
      <c r="B12" t="s">
        <v>195</v>
      </c>
    </row>
    <row r="13" spans="1:17" x14ac:dyDescent="0.3">
      <c r="B13" t="s">
        <v>196</v>
      </c>
    </row>
    <row r="14" spans="1:17" x14ac:dyDescent="0.3">
      <c r="B14" t="s">
        <v>197</v>
      </c>
    </row>
    <row r="15" spans="1:17" x14ac:dyDescent="0.3">
      <c r="B15" t="s">
        <v>198</v>
      </c>
    </row>
  </sheetData>
  <mergeCells count="7">
    <mergeCell ref="H6:J6"/>
    <mergeCell ref="A1:E1"/>
    <mergeCell ref="H1:J1"/>
    <mergeCell ref="H2:J2"/>
    <mergeCell ref="H3:J3"/>
    <mergeCell ref="H4:J4"/>
    <mergeCell ref="H5:J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C8DD6F-B64F-47E2-8766-2E9B4F456E4A}">
  <dimension ref="C12:AF20"/>
  <sheetViews>
    <sheetView workbookViewId="0">
      <selection activeCell="AH17" sqref="AH17"/>
    </sheetView>
  </sheetViews>
  <sheetFormatPr defaultRowHeight="14.4" x14ac:dyDescent="0.3"/>
  <cols>
    <col min="2" max="2" width="11.109375" bestFit="1" customWidth="1"/>
    <col min="4" max="31" width="2.88671875" customWidth="1"/>
  </cols>
  <sheetData>
    <row r="12" spans="3:32" x14ac:dyDescent="0.3">
      <c r="C12" s="53"/>
      <c r="D12" s="53"/>
      <c r="E12" s="53"/>
      <c r="F12" s="53"/>
      <c r="G12" s="53"/>
      <c r="H12" s="53"/>
      <c r="I12" s="53"/>
      <c r="J12" s="65"/>
      <c r="K12" s="75"/>
      <c r="L12" s="53"/>
      <c r="M12" s="65"/>
      <c r="N12" s="84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75"/>
      <c r="AB12" s="53"/>
      <c r="AC12" s="53"/>
      <c r="AD12" s="53"/>
      <c r="AE12" s="53"/>
      <c r="AF12" s="53"/>
    </row>
    <row r="13" spans="3:32" x14ac:dyDescent="0.3">
      <c r="C13" s="57"/>
      <c r="D13" s="68"/>
      <c r="E13" s="84"/>
      <c r="F13" s="84"/>
      <c r="G13" s="84"/>
      <c r="H13" s="78"/>
      <c r="I13" s="65"/>
      <c r="J13" s="65"/>
      <c r="K13" s="88"/>
      <c r="L13" s="65"/>
      <c r="M13" s="88"/>
      <c r="N13" s="65"/>
      <c r="O13" s="75"/>
      <c r="P13" s="78"/>
      <c r="Q13" s="75"/>
      <c r="R13" s="67"/>
      <c r="S13" s="58"/>
      <c r="T13" s="59"/>
      <c r="U13" s="65"/>
      <c r="V13" s="75"/>
      <c r="W13" s="67"/>
      <c r="X13" s="58"/>
      <c r="Y13" s="59"/>
      <c r="Z13" s="65"/>
      <c r="AA13" s="75"/>
      <c r="AB13" s="67"/>
      <c r="AC13" s="59"/>
      <c r="AD13" s="65"/>
      <c r="AE13" s="75"/>
      <c r="AF13" s="73"/>
    </row>
    <row r="14" spans="3:32" x14ac:dyDescent="0.3">
      <c r="C14" s="57"/>
      <c r="D14" s="88"/>
      <c r="E14" s="69"/>
      <c r="F14" s="63"/>
      <c r="G14" s="63"/>
      <c r="H14" s="77"/>
      <c r="I14" s="85"/>
      <c r="J14" s="85"/>
      <c r="K14" s="85"/>
      <c r="L14" s="60"/>
      <c r="M14" s="60"/>
      <c r="N14" s="85"/>
      <c r="O14" s="62"/>
      <c r="P14" s="79"/>
      <c r="Q14" s="62"/>
      <c r="R14" s="77"/>
      <c r="S14" s="69"/>
      <c r="T14" s="79"/>
      <c r="U14" s="85"/>
      <c r="V14" s="62"/>
      <c r="W14" s="55"/>
      <c r="X14" s="84"/>
      <c r="Y14" s="82"/>
      <c r="Z14" s="83"/>
      <c r="AA14" s="83"/>
      <c r="AB14" s="75"/>
      <c r="AC14" s="82"/>
      <c r="AD14" s="65"/>
      <c r="AE14" s="75"/>
      <c r="AF14" s="67" t="s">
        <v>156</v>
      </c>
    </row>
    <row r="15" spans="3:32" x14ac:dyDescent="0.3">
      <c r="C15" s="59"/>
      <c r="D15" s="75"/>
      <c r="E15" s="94"/>
      <c r="F15" s="95"/>
      <c r="G15" s="95"/>
      <c r="H15" s="44"/>
      <c r="I15" s="96"/>
      <c r="J15" s="96"/>
      <c r="K15" s="96"/>
      <c r="L15" s="97"/>
      <c r="M15" s="66"/>
      <c r="N15" s="89"/>
      <c r="O15" s="64"/>
      <c r="P15" s="92"/>
      <c r="Q15" s="76"/>
      <c r="R15" s="93"/>
      <c r="S15" s="64"/>
      <c r="T15" s="93"/>
      <c r="U15" s="89"/>
      <c r="V15" s="98"/>
      <c r="W15" s="94"/>
      <c r="X15" s="61"/>
      <c r="Y15" s="84"/>
      <c r="Z15" s="77"/>
      <c r="AA15" s="60"/>
      <c r="AB15" s="69"/>
      <c r="AC15" s="79"/>
      <c r="AD15" s="85"/>
      <c r="AE15" s="62"/>
      <c r="AF15" s="55" t="s">
        <v>155</v>
      </c>
    </row>
    <row r="16" spans="3:32" x14ac:dyDescent="0.3">
      <c r="C16" s="60"/>
      <c r="D16" s="62"/>
      <c r="E16" s="63"/>
      <c r="F16" s="63"/>
      <c r="G16" s="63"/>
      <c r="H16" s="79"/>
      <c r="I16" s="60"/>
      <c r="J16" s="60"/>
      <c r="K16" s="60"/>
      <c r="L16" s="85"/>
      <c r="M16" s="89"/>
      <c r="N16" s="66"/>
      <c r="O16" s="76"/>
      <c r="P16" s="90"/>
      <c r="Q16" s="91"/>
      <c r="R16" s="81"/>
      <c r="S16" s="76"/>
      <c r="T16" s="92"/>
      <c r="U16" s="66"/>
      <c r="V16" s="69"/>
      <c r="W16" s="63"/>
      <c r="X16" s="63"/>
      <c r="Y16" s="55"/>
      <c r="Z16" s="90"/>
      <c r="AA16" s="81"/>
      <c r="AB16" s="64"/>
      <c r="AC16" s="93"/>
      <c r="AD16" s="89"/>
      <c r="AE16" s="70"/>
      <c r="AF16" s="74" t="s">
        <v>154</v>
      </c>
    </row>
    <row r="17" spans="3:32" x14ac:dyDescent="0.3">
      <c r="C17" s="72" t="s">
        <v>184</v>
      </c>
      <c r="D17" s="76"/>
      <c r="E17" s="87"/>
      <c r="F17" s="86"/>
      <c r="G17" s="86"/>
      <c r="H17" s="86"/>
      <c r="I17" s="80"/>
      <c r="J17" s="76"/>
      <c r="K17" s="80"/>
      <c r="L17" s="89"/>
      <c r="M17" s="89"/>
      <c r="N17" s="76"/>
      <c r="O17" s="74"/>
      <c r="P17" s="56"/>
      <c r="Q17" s="56"/>
      <c r="R17" s="56"/>
      <c r="S17" s="56"/>
      <c r="T17" s="72"/>
      <c r="U17" s="76"/>
      <c r="V17" s="80"/>
      <c r="W17" s="76"/>
      <c r="X17" s="86"/>
      <c r="Y17" s="74"/>
      <c r="Z17" s="56"/>
      <c r="AA17" s="72"/>
      <c r="AB17" s="76"/>
      <c r="AC17" s="74"/>
      <c r="AD17" s="72"/>
      <c r="AE17" s="99"/>
      <c r="AF17" s="73" t="s">
        <v>185</v>
      </c>
    </row>
    <row r="18" spans="3:32" x14ac:dyDescent="0.3">
      <c r="C18" s="54"/>
      <c r="D18" s="72"/>
      <c r="E18" s="71"/>
      <c r="F18" s="74"/>
      <c r="G18" s="56"/>
      <c r="H18" s="56"/>
      <c r="I18" s="54"/>
      <c r="J18" s="56"/>
      <c r="K18" s="54"/>
      <c r="L18" s="56"/>
      <c r="M18" s="56"/>
      <c r="N18" s="56"/>
      <c r="O18" s="54"/>
      <c r="P18" s="54"/>
      <c r="Q18" s="54"/>
      <c r="R18" s="54"/>
      <c r="S18" s="54"/>
      <c r="T18" s="54"/>
      <c r="U18" s="56"/>
      <c r="V18" s="54"/>
      <c r="W18" s="56"/>
      <c r="X18" s="56"/>
      <c r="Y18" s="54"/>
      <c r="Z18" s="54"/>
      <c r="AA18" s="54"/>
      <c r="AB18" s="56"/>
      <c r="AC18" s="54"/>
      <c r="AD18" s="57"/>
      <c r="AE18" s="71"/>
      <c r="AF18" s="73"/>
    </row>
    <row r="19" spans="3:32" x14ac:dyDescent="0.3">
      <c r="C19" s="54"/>
      <c r="D19" s="54">
        <v>28</v>
      </c>
      <c r="E19" s="56">
        <v>27</v>
      </c>
      <c r="F19" s="54">
        <v>26</v>
      </c>
      <c r="G19" s="54">
        <v>25</v>
      </c>
      <c r="H19" s="54">
        <v>24</v>
      </c>
      <c r="I19" s="54">
        <v>23</v>
      </c>
      <c r="J19" s="54">
        <v>22</v>
      </c>
      <c r="K19" s="54">
        <v>21</v>
      </c>
      <c r="L19" s="54">
        <v>20</v>
      </c>
      <c r="M19" s="54">
        <v>19</v>
      </c>
      <c r="N19" s="54">
        <v>18</v>
      </c>
      <c r="O19" s="54">
        <v>17</v>
      </c>
      <c r="P19" s="54">
        <v>16</v>
      </c>
      <c r="Q19" s="54">
        <v>15</v>
      </c>
      <c r="R19" s="54">
        <v>14</v>
      </c>
      <c r="S19" s="54">
        <v>13</v>
      </c>
      <c r="T19" s="54">
        <v>12</v>
      </c>
      <c r="U19" s="54">
        <v>11</v>
      </c>
      <c r="V19" s="54">
        <v>10</v>
      </c>
      <c r="W19" s="54">
        <v>9</v>
      </c>
      <c r="X19" s="54">
        <v>8</v>
      </c>
      <c r="Y19" s="54">
        <v>7</v>
      </c>
      <c r="Z19" s="54">
        <v>6</v>
      </c>
      <c r="AA19" s="54">
        <v>5</v>
      </c>
      <c r="AB19" s="54">
        <v>4</v>
      </c>
      <c r="AC19" s="54">
        <v>3</v>
      </c>
      <c r="AD19" s="54">
        <v>2</v>
      </c>
      <c r="AE19" s="56">
        <v>1</v>
      </c>
      <c r="AF19" s="54"/>
    </row>
    <row r="20" spans="3:32" x14ac:dyDescent="0.3">
      <c r="C20" s="54"/>
      <c r="D20" s="54"/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4"/>
      <c r="X20" s="54"/>
      <c r="Y20" s="54"/>
      <c r="Z20" s="54"/>
      <c r="AA20" s="54"/>
      <c r="AB20" s="54"/>
      <c r="AC20" s="54"/>
      <c r="AD20" s="54"/>
      <c r="AE20" s="54"/>
      <c r="AF20" s="5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10</vt:i4>
      </vt:variant>
    </vt:vector>
  </HeadingPairs>
  <TitlesOfParts>
    <vt:vector size="10" baseType="lpstr">
      <vt:lpstr>MENSAGEM IMPORTANTE - LER 1º</vt:lpstr>
      <vt:lpstr>Lista de Heuriticas - Uso livre</vt:lpstr>
      <vt:lpstr>JOAO - Avaliação Heuristica</vt:lpstr>
      <vt:lpstr>VITOR - Avaliação Heuristica</vt:lpstr>
      <vt:lpstr>LARA - Avaliação Heuristica</vt:lpstr>
      <vt:lpstr>Junção de todos os problemas</vt:lpstr>
      <vt:lpstr>Issues Description</vt:lpstr>
      <vt:lpstr>Cognitive Walk - 2ª Fase</vt:lpstr>
      <vt:lpstr>Number of Problems Found</vt:lpstr>
      <vt:lpstr>Severity Classification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Lara Matos</dc:creator>
  <cp:keywords/>
  <dc:description/>
  <cp:lastModifiedBy>Lara Matos</cp:lastModifiedBy>
  <cp:revision/>
  <cp:lastPrinted>2023-03-12T22:05:34Z</cp:lastPrinted>
  <dcterms:created xsi:type="dcterms:W3CDTF">2023-03-02T11:33:33Z</dcterms:created>
  <dcterms:modified xsi:type="dcterms:W3CDTF">2023-03-13T15:58:23Z</dcterms:modified>
  <cp:category/>
  <cp:contentStatus/>
</cp:coreProperties>
</file>