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é\Documents\MEIO\Ficha 3\"/>
    </mc:Choice>
  </mc:AlternateContent>
  <bookViews>
    <workbookView xWindow="0" yWindow="0" windowWidth="23040" windowHeight="9084"/>
  </bookViews>
  <sheets>
    <sheet name="Folha1" sheetId="1" r:id="rId1"/>
  </sheets>
  <definedNames>
    <definedName name="solver_adj" localSheetId="0" hidden="1">Folha1!$B$12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Folha1!$B$12</definedName>
    <definedName name="solver_lhs2" localSheetId="0" hidden="1">Folha1!$B$12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Folha1!$B$14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-216.234</definedName>
    <definedName name="solver_rhs2" localSheetId="0" hidden="1">-216.234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150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23" i="1" s="1"/>
  <c r="B14" i="1"/>
  <c r="C17" i="1"/>
  <c r="C23" i="1" s="1"/>
  <c r="B17" i="1"/>
  <c r="B20" i="1" s="1"/>
  <c r="D20" i="1" l="1"/>
  <c r="C20" i="1"/>
  <c r="B23" i="1"/>
  <c r="B25" i="1" s="1"/>
</calcChain>
</file>

<file path=xl/sharedStrings.xml><?xml version="1.0" encoding="utf-8"?>
<sst xmlns="http://schemas.openxmlformats.org/spreadsheetml/2006/main" count="30" uniqueCount="14">
  <si>
    <t>i</t>
  </si>
  <si>
    <t>X</t>
  </si>
  <si>
    <t>Y</t>
  </si>
  <si>
    <t>Z</t>
  </si>
  <si>
    <t>j</t>
  </si>
  <si>
    <r>
      <t>C</t>
    </r>
    <r>
      <rPr>
        <vertAlign val="subscript"/>
        <sz val="11"/>
        <color rgb="FF006100"/>
        <rFont val="Calibri"/>
        <family val="2"/>
        <scheme val="minor"/>
      </rPr>
      <t>3</t>
    </r>
  </si>
  <si>
    <r>
      <t>R</t>
    </r>
    <r>
      <rPr>
        <vertAlign val="subscript"/>
        <sz val="11"/>
        <color rgb="FF006100"/>
        <rFont val="Calibri"/>
        <family val="2"/>
        <scheme val="minor"/>
      </rPr>
      <t>j</t>
    </r>
  </si>
  <si>
    <r>
      <t>b</t>
    </r>
    <r>
      <rPr>
        <vertAlign val="subscript"/>
        <sz val="11"/>
        <color rgb="FF006100"/>
        <rFont val="Calibri"/>
        <family val="2"/>
        <scheme val="minor"/>
      </rPr>
      <t>j</t>
    </r>
  </si>
  <si>
    <t>lambda</t>
  </si>
  <si>
    <t>equação</t>
  </si>
  <si>
    <t>nº enc.</t>
  </si>
  <si>
    <r>
      <t>q</t>
    </r>
    <r>
      <rPr>
        <b/>
        <vertAlign val="subscript"/>
        <sz val="11"/>
        <color rgb="FF3F3F3F"/>
        <rFont val="Calibri"/>
        <family val="2"/>
        <scheme val="minor"/>
      </rPr>
      <t>j</t>
    </r>
  </si>
  <si>
    <r>
      <t>C</t>
    </r>
    <r>
      <rPr>
        <b/>
        <vertAlign val="subscript"/>
        <sz val="11"/>
        <color rgb="FF3F3F3F"/>
        <rFont val="Calibri"/>
        <family val="2"/>
        <scheme val="minor"/>
      </rPr>
      <t>j</t>
    </r>
  </si>
  <si>
    <r>
      <t>C</t>
    </r>
    <r>
      <rPr>
        <b/>
        <vertAlign val="subscript"/>
        <sz val="11"/>
        <color rgb="FF3F3F3F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</si>
</sst>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vertAlign val="subscript"/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vertAlign val="subscript"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2" fillId="3" borderId="2" xfId="2" applyBorder="1" applyAlignment="1">
      <alignment horizontal="center"/>
    </xf>
    <xf numFmtId="0" fontId="0" fillId="0" borderId="0" xfId="0" applyFill="1" applyBorder="1"/>
    <xf numFmtId="0" fontId="2" fillId="3" borderId="2" xfId="2" applyBorder="1"/>
    <xf numFmtId="0" fontId="4" fillId="4" borderId="1" xfId="3"/>
    <xf numFmtId="0" fontId="4" fillId="4" borderId="1" xfId="3" applyAlignment="1">
      <alignment horizontal="center"/>
    </xf>
  </cellXfs>
  <cellStyles count="4">
    <cellStyle name="Correto" xfId="1" builtinId="26"/>
    <cellStyle name="Neutro" xfId="2" builtinId="28"/>
    <cellStyle name="Normal" xfId="0" builtinId="0"/>
    <cellStyle name="Saí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14" sqref="B14"/>
    </sheetView>
  </sheetViews>
  <sheetFormatPr defaultRowHeight="14.4" x14ac:dyDescent="0.3"/>
  <sheetData>
    <row r="1" spans="1:4" x14ac:dyDescent="0.3">
      <c r="A1" s="1"/>
      <c r="B1" s="1"/>
      <c r="C1" s="1"/>
      <c r="D1" s="1"/>
    </row>
    <row r="2" spans="1:4" ht="15.6" x14ac:dyDescent="0.35">
      <c r="A2" s="3" t="s">
        <v>5</v>
      </c>
      <c r="B2" s="3">
        <v>100</v>
      </c>
      <c r="C2" s="1"/>
      <c r="D2" s="1"/>
    </row>
    <row r="3" spans="1:4" x14ac:dyDescent="0.3">
      <c r="A3" s="1"/>
      <c r="B3" s="1"/>
      <c r="C3" s="1"/>
      <c r="D3" s="1"/>
    </row>
    <row r="4" spans="1:4" x14ac:dyDescent="0.3">
      <c r="A4" s="3" t="s">
        <v>0</v>
      </c>
      <c r="B4" s="3">
        <v>0.21</v>
      </c>
      <c r="C4" s="1"/>
      <c r="D4" s="1"/>
    </row>
    <row r="5" spans="1:4" x14ac:dyDescent="0.3">
      <c r="A5" s="1"/>
      <c r="B5" s="1"/>
      <c r="C5" s="1"/>
      <c r="D5" s="1"/>
    </row>
    <row r="6" spans="1:4" x14ac:dyDescent="0.3">
      <c r="A6" s="2" t="s">
        <v>4</v>
      </c>
      <c r="B6" s="2" t="s">
        <v>1</v>
      </c>
      <c r="C6" s="2" t="s">
        <v>2</v>
      </c>
      <c r="D6" s="2" t="s">
        <v>3</v>
      </c>
    </row>
    <row r="7" spans="1:4" ht="15.6" x14ac:dyDescent="0.35">
      <c r="A7" s="2" t="s">
        <v>6</v>
      </c>
      <c r="B7" s="2">
        <v>80000</v>
      </c>
      <c r="C7" s="2">
        <v>120000</v>
      </c>
      <c r="D7" s="2">
        <v>60000</v>
      </c>
    </row>
    <row r="8" spans="1:4" x14ac:dyDescent="0.3">
      <c r="A8" s="1"/>
      <c r="B8" s="1"/>
      <c r="C8" s="1"/>
      <c r="D8" s="1"/>
    </row>
    <row r="9" spans="1:4" x14ac:dyDescent="0.3">
      <c r="A9" s="2" t="s">
        <v>4</v>
      </c>
      <c r="B9" s="2" t="s">
        <v>1</v>
      </c>
      <c r="C9" s="2" t="s">
        <v>2</v>
      </c>
      <c r="D9" s="2" t="s">
        <v>3</v>
      </c>
    </row>
    <row r="10" spans="1:4" ht="15.6" x14ac:dyDescent="0.35">
      <c r="A10" s="2" t="s">
        <v>7</v>
      </c>
      <c r="B10" s="2">
        <v>220</v>
      </c>
      <c r="C10" s="2">
        <v>22</v>
      </c>
      <c r="D10" s="2">
        <v>98</v>
      </c>
    </row>
    <row r="11" spans="1:4" x14ac:dyDescent="0.3">
      <c r="A11" s="1"/>
      <c r="B11" s="1"/>
      <c r="C11" s="1"/>
      <c r="D11" s="1"/>
    </row>
    <row r="12" spans="1:4" x14ac:dyDescent="0.3">
      <c r="A12" s="4" t="s">
        <v>8</v>
      </c>
      <c r="B12" s="6">
        <v>-217.23351442854801</v>
      </c>
    </row>
    <row r="14" spans="1:4" x14ac:dyDescent="0.3">
      <c r="A14" s="4" t="s">
        <v>9</v>
      </c>
      <c r="B14" s="6">
        <f>(B7/SQRT((2*(B2-B12)*B7)/(B4*B10))) + (C7/SQRT((2*(B2-B12)*C7)/(B4*C10))) + (D7/SQRT((2*(B2-B12)*D7)/(B4*D10)))</f>
        <v>149.99999999999972</v>
      </c>
      <c r="C14" s="6">
        <v>150</v>
      </c>
    </row>
    <row r="15" spans="1:4" x14ac:dyDescent="0.3">
      <c r="A15" s="5"/>
      <c r="B15" s="5"/>
    </row>
    <row r="16" spans="1:4" x14ac:dyDescent="0.3">
      <c r="A16" s="8" t="s">
        <v>4</v>
      </c>
      <c r="B16" s="8" t="s">
        <v>1</v>
      </c>
      <c r="C16" s="8" t="s">
        <v>2</v>
      </c>
      <c r="D16" s="8" t="s">
        <v>3</v>
      </c>
    </row>
    <row r="17" spans="1:4" ht="15.6" x14ac:dyDescent="0.35">
      <c r="A17" s="8" t="s">
        <v>11</v>
      </c>
      <c r="B17" s="8">
        <f>SQRT((2*(B2-B12)*B7)/(B4*B10))</f>
        <v>1048.1622993664453</v>
      </c>
      <c r="C17" s="8">
        <f>SQRT((2*(B2-B12)*C7)/(B4*C10))</f>
        <v>4059.5151295687151</v>
      </c>
      <c r="D17" s="8">
        <f>SQRT((2*(B2-B12)*D7)/(B4*D10))</f>
        <v>1360.0581243550537</v>
      </c>
    </row>
    <row r="18" spans="1:4" x14ac:dyDescent="0.3">
      <c r="A18" s="1"/>
      <c r="B18" s="1"/>
      <c r="C18" s="1"/>
      <c r="D18" s="1"/>
    </row>
    <row r="19" spans="1:4" x14ac:dyDescent="0.3">
      <c r="A19" s="8" t="s">
        <v>4</v>
      </c>
      <c r="B19" s="8" t="s">
        <v>1</v>
      </c>
      <c r="C19" s="8" t="s">
        <v>2</v>
      </c>
      <c r="D19" s="8" t="s">
        <v>3</v>
      </c>
    </row>
    <row r="20" spans="1:4" x14ac:dyDescent="0.3">
      <c r="A20" s="8" t="s">
        <v>10</v>
      </c>
      <c r="B20" s="8">
        <f>B7/B17</f>
        <v>76.32405787572732</v>
      </c>
      <c r="C20" s="8">
        <f>C7/C17</f>
        <v>29.560180506766301</v>
      </c>
      <c r="D20" s="8">
        <f>D7/D17</f>
        <v>44.115761617506088</v>
      </c>
    </row>
    <row r="21" spans="1:4" x14ac:dyDescent="0.3">
      <c r="A21" s="1"/>
      <c r="B21" s="1"/>
      <c r="C21" s="1"/>
      <c r="D21" s="1"/>
    </row>
    <row r="22" spans="1:4" x14ac:dyDescent="0.3">
      <c r="A22" s="8" t="s">
        <v>4</v>
      </c>
      <c r="B22" s="8" t="s">
        <v>1</v>
      </c>
      <c r="C22" s="8" t="s">
        <v>2</v>
      </c>
      <c r="D22" s="8" t="s">
        <v>3</v>
      </c>
    </row>
    <row r="23" spans="1:4" ht="15.6" x14ac:dyDescent="0.35">
      <c r="A23" s="8" t="s">
        <v>12</v>
      </c>
      <c r="B23" s="8">
        <f>B4*B10*(B17/2)+100*(B7/B17)</f>
        <v>31844.954902937614</v>
      </c>
      <c r="C23" s="8">
        <f>B4*C10*(C17/2)+100*(C7/C17)</f>
        <v>12333.497999980362</v>
      </c>
      <c r="D23" s="8">
        <f>B4*D10*(D17/2)+100*(D7/D17)</f>
        <v>18406.574261364112</v>
      </c>
    </row>
    <row r="24" spans="1:4" x14ac:dyDescent="0.3">
      <c r="A24" s="1"/>
      <c r="B24" s="1"/>
      <c r="C24" s="1"/>
      <c r="D24" s="1"/>
    </row>
    <row r="25" spans="1:4" ht="15.6" x14ac:dyDescent="0.35">
      <c r="A25" s="8" t="s">
        <v>13</v>
      </c>
      <c r="B25" s="7">
        <f>B23+C23+D23</f>
        <v>62585.027164282088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2017-04-25T00:06:03Z</dcterms:created>
  <dcterms:modified xsi:type="dcterms:W3CDTF">2017-04-29T20:33:20Z</dcterms:modified>
</cp:coreProperties>
</file>