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sjp\Desktop\Dispense Chuck Mapping App\Dispense Chuck Mapping App\Dispense Chuck Mapping App\bin\Debug\Resources\"/>
    </mc:Choice>
  </mc:AlternateContent>
  <xr:revisionPtr revIDLastSave="0" documentId="13_ncr:1_{953D1734-3EFC-4B89-8F02-5301E1D41FD7}" xr6:coauthVersionLast="41" xr6:coauthVersionMax="41" xr10:uidLastSave="{00000000-0000-0000-0000-000000000000}"/>
  <workbookProtection workbookAlgorithmName="SHA-512" workbookHashValue="cn4A9GSl2bwwz2mSX0HLsdUCAl/feaseNf5efId2eJXz8XENnBfcSzCK24GkqFotzFNy6Y1NNX5g/Zo7ynfTtQ==" workbookSaltValue="XdVkw6fANiKFNx8M/A2PyA==" workbookSpinCount="100000" lockStructure="1"/>
  <bookViews>
    <workbookView xWindow="-120" yWindow="-120" windowWidth="29040" windowHeight="15840" xr2:uid="{9A700CB9-E3A0-4B71-996D-C7A2A0F3F8BE}"/>
  </bookViews>
  <sheets>
    <sheet name="Lane 1" sheetId="2" r:id="rId1"/>
    <sheet name="Lan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2" i="3" l="1"/>
  <c r="D62" i="3" l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62" i="2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</calcChain>
</file>

<file path=xl/sharedStrings.xml><?xml version="1.0" encoding="utf-8"?>
<sst xmlns="http://schemas.openxmlformats.org/spreadsheetml/2006/main" count="204" uniqueCount="99">
  <si>
    <t>(mm)</t>
  </si>
  <si>
    <t xml:space="preserve">Chuck Run Out  </t>
  </si>
  <si>
    <t>Value</t>
  </si>
  <si>
    <t>Sensor</t>
  </si>
  <si>
    <t>Machine Parameter</t>
  </si>
  <si>
    <t xml:space="preserve">Chuck Run Out </t>
  </si>
  <si>
    <t>Nozzle Calib Z Axis Value</t>
  </si>
  <si>
    <t>RESULTS</t>
  </si>
  <si>
    <t>LDS Enabled</t>
  </si>
  <si>
    <t>LDS Disabled</t>
  </si>
  <si>
    <t xml:space="preserve">zPositionATCylinder </t>
  </si>
  <si>
    <t xml:space="preserve">rHeightCalibration </t>
  </si>
  <si>
    <t>Date and Time:</t>
  </si>
  <si>
    <t>PLC Tag</t>
  </si>
  <si>
    <t>Comment</t>
  </si>
  <si>
    <t>LDS Height Measured - PLC Tag</t>
  </si>
  <si>
    <t>DL Camera Focus Height Offset - PLC Tag</t>
  </si>
  <si>
    <t>Z-Axis Calculated Dispense Position</t>
  </si>
  <si>
    <t>Nozzle Calib Z Axis Pos</t>
  </si>
  <si>
    <t>LDS Calib Pin Measurement</t>
  </si>
  <si>
    <t>DistanceNozzleToProduct</t>
  </si>
  <si>
    <t xml:space="preserve">DistanceNozzleToDrop </t>
  </si>
  <si>
    <t>Z Distance to Process</t>
  </si>
  <si>
    <t>Z Axis - Dispense Height Sensor 1</t>
  </si>
  <si>
    <t>Z Axis - Dispense Height Sensor 2</t>
  </si>
  <si>
    <t>Z Axis - Dispense Height Sensor 3</t>
  </si>
  <si>
    <t>Z Axis - Dispense Height Sensor 4</t>
  </si>
  <si>
    <t>Z Axis - Dispense Height Sensor 5</t>
  </si>
  <si>
    <t>Z Axis - Dispense Height Sensor 6</t>
  </si>
  <si>
    <t>Z Axis - Dispense Height Sensor 7</t>
  </si>
  <si>
    <t>Z Axis - Dispense Height Sensor 8</t>
  </si>
  <si>
    <t>Z Axis - Dispense Height Sensor 9</t>
  </si>
  <si>
    <t>Z Axis - Dispense Height Sensor 10</t>
  </si>
  <si>
    <t>Z Axis - Dispense Height Sensor 11</t>
  </si>
  <si>
    <t>Z Axis - Dispense Height Sensor 12</t>
  </si>
  <si>
    <t>Z Axis - Dispense Height Sensor 13</t>
  </si>
  <si>
    <t>Z Axis - Dispense Height Sensor 14</t>
  </si>
  <si>
    <t>Z Axis - Dispense Height Sensor 15</t>
  </si>
  <si>
    <t>Z Axis - Dispense Height Sensor 16</t>
  </si>
  <si>
    <t>Z Axis - Dispense Height Sensor 17</t>
  </si>
  <si>
    <t>Z Axis - Dispense Height Sensor 18</t>
  </si>
  <si>
    <t>Z Axis - Dispense Height Sensor 19</t>
  </si>
  <si>
    <t>Z Axis - Dispense Height Sensor 20</t>
  </si>
  <si>
    <t>Z Axis - Dispense Height Sensor 21</t>
  </si>
  <si>
    <t>Z Axis - Dispense Height Sensor 22</t>
  </si>
  <si>
    <t>Z Axis - Dispense Height Sensor 23</t>
  </si>
  <si>
    <t>Z Axis - Dispense Height Sensor 24</t>
  </si>
  <si>
    <t>Z Axis - Dispense Height Sensor 25</t>
  </si>
  <si>
    <t>raMeasuredHeight[1]</t>
  </si>
  <si>
    <t>raMeasuredHeight[2]</t>
  </si>
  <si>
    <t>raMeasuredHeight[3]</t>
  </si>
  <si>
    <t>raMeasuredHeight[4]</t>
  </si>
  <si>
    <t>raMeasuredHeight[5]</t>
  </si>
  <si>
    <t>raMeasuredHeight[6]</t>
  </si>
  <si>
    <t>raMeasuredHeight[7]</t>
  </si>
  <si>
    <t>raMeasuredHeight[8]</t>
  </si>
  <si>
    <t>raMeasuredHeight[9]</t>
  </si>
  <si>
    <t>raMeasuredHeight[10]</t>
  </si>
  <si>
    <t>raMeasuredHeight[11]</t>
  </si>
  <si>
    <t>raMeasuredHeight[12]</t>
  </si>
  <si>
    <t>raMeasuredHeight[13]</t>
  </si>
  <si>
    <t>raMeasuredHeight[14]</t>
  </si>
  <si>
    <t>raMeasuredHeight[15]</t>
  </si>
  <si>
    <t>raMeasuredHeight[16]</t>
  </si>
  <si>
    <t>raMeasuredHeight[17]</t>
  </si>
  <si>
    <t>raMeasuredHeight[18]</t>
  </si>
  <si>
    <t>raMeasuredHeight[19]</t>
  </si>
  <si>
    <t>raMeasuredHeight[20]</t>
  </si>
  <si>
    <t>raMeasuredHeight[21]</t>
  </si>
  <si>
    <t>raMeasuredHeight[22]</t>
  </si>
  <si>
    <t>raMeasuredHeight[23]</t>
  </si>
  <si>
    <t>raMeasuredHeight[24]</t>
  </si>
  <si>
    <t>raMeasuredHeight[25]</t>
  </si>
  <si>
    <t>raCorrectionValueCameraFocus[1]</t>
  </si>
  <si>
    <t>raCorrectionValueCameraFocus[2]</t>
  </si>
  <si>
    <t>raCorrectionValueCameraFocus[3]</t>
  </si>
  <si>
    <t>raCorrectionValueCameraFocus[4]</t>
  </si>
  <si>
    <t>raCorrectionValueCameraFocus[5]</t>
  </si>
  <si>
    <t>raCorrectionValueCameraFocus[6]</t>
  </si>
  <si>
    <t>raCorrectionValueCameraFocus[7]</t>
  </si>
  <si>
    <t>raCorrectionValueCameraFocus[8]</t>
  </si>
  <si>
    <t>raCorrectionValueCameraFocus[9]</t>
  </si>
  <si>
    <t>raCorrectionValueCameraFocus[10]</t>
  </si>
  <si>
    <t>raCorrectionValueCameraFocus[11]</t>
  </si>
  <si>
    <t>raCorrectionValueCameraFocus[12]</t>
  </si>
  <si>
    <t>raCorrectionValueCameraFocus[13]</t>
  </si>
  <si>
    <t>raCorrectionValueCameraFocus[14]</t>
  </si>
  <si>
    <t>raCorrectionValueCameraFocus[15]</t>
  </si>
  <si>
    <t>raCorrectionValueCameraFocus[16]</t>
  </si>
  <si>
    <t>raCorrectionValueCameraFocus[17]</t>
  </si>
  <si>
    <t>raCorrectionValueCameraFocus[18]</t>
  </si>
  <si>
    <t>raCorrectionValueCameraFocus[19]</t>
  </si>
  <si>
    <t>raCorrectionValueCameraFocus[20]</t>
  </si>
  <si>
    <t>raCorrectionValueCameraFocus[21]</t>
  </si>
  <si>
    <t>raCorrectionValueCameraFocus[22]</t>
  </si>
  <si>
    <t>raCorrectionValueCameraFocus[23]</t>
  </si>
  <si>
    <t>raCorrectionValueCameraFocus[24]</t>
  </si>
  <si>
    <t>raCorrectionValueCameraFocus[25]</t>
  </si>
  <si>
    <t>Chuck To Datum Height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</si>
</sst>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5" borderId="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5" fillId="5" borderId="3" xfId="1" applyNumberFormat="1" applyFont="1" applyFill="1" applyBorder="1" applyAlignment="1">
      <alignment horizontal="center"/>
    </xf>
    <xf numFmtId="0" fontId="5" fillId="7" borderId="3" xfId="2" applyFont="1" applyFill="1" applyBorder="1" applyAlignment="1">
      <alignment horizontal="center"/>
    </xf>
    <xf numFmtId="0" fontId="5" fillId="7" borderId="3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7" fillId="6" borderId="3" xfId="3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horizontal="center"/>
    </xf>
    <xf numFmtId="164" fontId="5" fillId="7" borderId="3" xfId="1" applyNumberFormat="1" applyFont="1" applyFill="1" applyBorder="1" applyAlignment="1">
      <alignment horizontal="center"/>
    </xf>
    <xf numFmtId="164" fontId="5" fillId="7" borderId="3" xfId="2" applyNumberFormat="1" applyFon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6" fillId="9" borderId="6" xfId="0" applyFont="1" applyFill="1" applyBorder="1" applyAlignment="1">
      <alignment horizontal="right"/>
    </xf>
    <xf numFmtId="0" fontId="6" fillId="9" borderId="6" xfId="2" applyFont="1" applyFill="1" applyBorder="1" applyAlignment="1">
      <alignment horizontal="center"/>
    </xf>
    <xf numFmtId="0" fontId="6" fillId="9" borderId="5" xfId="2" applyFont="1" applyFill="1" applyBorder="1" applyAlignment="1">
      <alignment horizontal="center"/>
    </xf>
    <xf numFmtId="22" fontId="4" fillId="9" borderId="7" xfId="0" applyNumberFormat="1" applyFont="1" applyFill="1" applyBorder="1" applyAlignment="1">
      <alignment horizontal="left"/>
    </xf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LDS</a:t>
            </a:r>
            <a:r>
              <a:rPr lang="en-GB" sz="1800" baseline="0"/>
              <a:t> - Chuck Height Measurement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1'!$B$10:$B$34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1'!$C$10:$C$34</c:f>
              <c:numCache>
                <c:formatCode>0.000</c:formatCode>
                <c:ptCount val="2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8B0-4A67-BB1F-70D424DEC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436032"/>
        <c:axId val="606440296"/>
      </c:lineChart>
      <c:catAx>
        <c:axId val="6064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40296"/>
        <c:crosses val="autoZero"/>
        <c:auto val="1"/>
        <c:lblAlgn val="ctr"/>
        <c:lblOffset val="100"/>
        <c:noMultiLvlLbl val="0"/>
      </c:catAx>
      <c:valAx>
        <c:axId val="60644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3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Z Axis - Calculated Dispense Height Position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'Lane 1'!$C$61</c:f>
              <c:strCache>
                <c:ptCount val="1"/>
                <c:pt idx="0">
                  <c:v>LDS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1'!$B$62:$B$86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1'!$C$62:$C$86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D7F-42E0-BF03-5CA39A0D4D34}"/>
            </c:ext>
          </c:extLst>
        </c:ser>
        <c:ser>
          <c:idx val="1"/>
          <c:order val="1"/>
          <c:tx>
            <c:strRef>
              <c:f>'Lane 1'!$D$61</c:f>
              <c:strCache>
                <c:ptCount val="1"/>
                <c:pt idx="0">
                  <c:v>LDS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'Lane 1'!$B$62:$B$86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1'!$D$62:$D$86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D7F-42E0-BF03-5CA39A0D4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976296"/>
        <c:axId val="669977936"/>
      </c:lineChart>
      <c:catAx>
        <c:axId val="66997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77936"/>
        <c:crosses val="autoZero"/>
        <c:auto val="1"/>
        <c:lblAlgn val="ctr"/>
        <c:lblOffset val="100"/>
        <c:noMultiLvlLbl val="0"/>
      </c:catAx>
      <c:valAx>
        <c:axId val="6699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7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DL Camera - Calculated Focus Height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1'!$B$36:$B$60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1'!$C$36:$C$60</c:f>
              <c:numCache>
                <c:formatCode>0.000</c:formatCode>
                <c:ptCount val="2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7AD-4286-AE48-8A30D5CDF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91240"/>
        <c:axId val="501390584"/>
      </c:lineChart>
      <c:catAx>
        <c:axId val="50139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90584"/>
        <c:crosses val="autoZero"/>
        <c:auto val="1"/>
        <c:lblAlgn val="ctr"/>
        <c:lblOffset val="100"/>
        <c:noMultiLvlLbl val="0"/>
      </c:catAx>
      <c:valAx>
        <c:axId val="50139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9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LDS</a:t>
            </a:r>
            <a:r>
              <a:rPr lang="en-GB" sz="1800" baseline="0"/>
              <a:t> - Chuck Height Measurement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2'!$B$10:$B$34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2'!$C$10:$C$34</c:f>
              <c:numCache>
                <c:formatCode>0.000</c:formatCode>
                <c:ptCount val="2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88-4280-B180-7EB578954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436032"/>
        <c:axId val="606440296"/>
      </c:lineChart>
      <c:catAx>
        <c:axId val="6064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40296"/>
        <c:crosses val="autoZero"/>
        <c:auto val="1"/>
        <c:lblAlgn val="ctr"/>
        <c:lblOffset val="100"/>
        <c:noMultiLvlLbl val="0"/>
      </c:catAx>
      <c:valAx>
        <c:axId val="60644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43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Z Axis - Calculated Dispense Height Position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'Lane 2'!$C$61</c:f>
              <c:strCache>
                <c:ptCount val="1"/>
                <c:pt idx="0">
                  <c:v>LDS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2'!$B$62:$B$86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2'!$C$62:$C$86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0E-45C1-944A-E36BBED2FB70}"/>
            </c:ext>
          </c:extLst>
        </c:ser>
        <c:ser>
          <c:idx val="1"/>
          <c:order val="1"/>
          <c:tx>
            <c:strRef>
              <c:f>'Lane 2'!$D$61</c:f>
              <c:strCache>
                <c:ptCount val="1"/>
                <c:pt idx="0">
                  <c:v>LDS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'Lane 2'!$B$62:$B$86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2'!$D$62:$D$86</c:f>
              <c:numCache>
                <c:formatCode>0.000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F0E-45C1-944A-E36BBED2F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976296"/>
        <c:axId val="669977936"/>
      </c:lineChart>
      <c:catAx>
        <c:axId val="66997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77936"/>
        <c:crosses val="autoZero"/>
        <c:auto val="1"/>
        <c:lblAlgn val="ctr"/>
        <c:lblOffset val="100"/>
        <c:noMultiLvlLbl val="0"/>
      </c:catAx>
      <c:valAx>
        <c:axId val="6699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97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DL Camera - Calculated Focus Height Offset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'Lane 2'!$B$36:$B$60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'Lane 2'!$C$36:$C$60</c:f>
              <c:numCache>
                <c:formatCode>0.000</c:formatCode>
                <c:ptCount val="25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A92-498F-9B6F-5A4DD4A21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251968"/>
        <c:axId val="504245408"/>
      </c:lineChart>
      <c:catAx>
        <c:axId val="50425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5408"/>
        <c:crosses val="autoZero"/>
        <c:auto val="1"/>
        <c:lblAlgn val="ctr"/>
        <c:lblOffset val="100"/>
        <c:noMultiLvlLbl val="0"/>
      </c:catAx>
      <c:valAx>
        <c:axId val="5042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5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15968</xdr:rowOff>
    </xdr:from>
    <xdr:to>
      <xdr:col>7</xdr:col>
      <xdr:colOff>9525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6589A-CF1C-4583-AAEE-EBC2FC00D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30257</xdr:colOff>
      <xdr:row>18</xdr:row>
      <xdr:rowOff>6444</xdr:rowOff>
    </xdr:from>
    <xdr:to>
      <xdr:col>7</xdr:col>
      <xdr:colOff>9525</xdr:colOff>
      <xdr:row>34</xdr:row>
      <xdr:rowOff>33618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F5F92-399B-4BBB-9C6C-5930009F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34</xdr:row>
      <xdr:rowOff>71436</xdr:rowOff>
    </xdr:from>
    <xdr:to>
      <xdr:col>7</xdr:col>
      <xdr:colOff>9525</xdr:colOff>
      <xdr:row>51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54C5E2-F7F3-430C-89E3-CAF77F1C7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9523</xdr:colOff>
      <xdr:row>1</xdr:row>
      <xdr:rowOff>23811</xdr:rowOff>
    </xdr:from>
    <xdr:to>
      <xdr:col>7</xdr:col>
      <xdr:colOff>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984AC-4FE4-44CB-A39F-F8812BFA2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18</xdr:row>
      <xdr:rowOff>14286</xdr:rowOff>
    </xdr:from>
    <xdr:to>
      <xdr:col>7</xdr:col>
      <xdr:colOff>1</xdr:colOff>
      <xdr:row>34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CB9E7-A524-483D-BAB9-665B139C9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</xdr:colOff>
      <xdr:row>34</xdr:row>
      <xdr:rowOff>42863</xdr:rowOff>
    </xdr:from>
    <xdr:to>
      <xdr:col>7</xdr:col>
      <xdr:colOff>0</xdr:colOff>
      <xdr:row>50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1027B9-0C6D-4A3F-9281-80E6152AB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EE4D-FB63-4370-A797-923C41A5D63A}">
  <dimension ref="A1:G86"/>
  <sheetViews>
    <sheetView tabSelected="1" zoomScaleNormal="100" workbookViewId="0">
      <selection activeCell="N2" sqref="N2"/>
    </sheetView>
  </sheetViews>
  <sheetFormatPr defaultRowHeight="15" x14ac:dyDescent="0.25"/>
  <cols>
    <col min="1" max="1" width="59.85546875" customWidth="1"/>
    <col min="2" max="2" width="24.85546875" customWidth="1"/>
    <col min="3" max="3" width="14.7109375" style="1" customWidth="1"/>
    <col min="4" max="4" width="23.7109375" style="1" bestFit="1" customWidth="1"/>
    <col min="5" max="5" width="24.28515625" customWidth="1"/>
    <col min="6" max="6" width="23.140625" customWidth="1"/>
    <col min="7" max="7" width="36.140625" customWidth="1"/>
  </cols>
  <sheetData>
    <row r="1" spans="1:7" ht="16.5" thickBot="1" x14ac:dyDescent="0.3">
      <c r="A1" s="17" t="s">
        <v>7</v>
      </c>
      <c r="B1" s="15"/>
      <c r="C1" s="16"/>
      <c r="D1" s="23"/>
      <c r="E1" s="22"/>
      <c r="F1" s="21" t="s">
        <v>12</v>
      </c>
      <c r="G1" s="24"/>
    </row>
    <row r="2" spans="1:7" x14ac:dyDescent="0.25">
      <c r="A2" s="4" t="s">
        <v>98</v>
      </c>
      <c r="B2" s="4" t="s">
        <v>0</v>
      </c>
      <c r="C2" s="6"/>
    </row>
    <row r="3" spans="1:7" x14ac:dyDescent="0.25">
      <c r="A3" s="3" t="s">
        <v>1</v>
      </c>
      <c r="B3" s="3" t="s">
        <v>0</v>
      </c>
      <c r="C3" s="20"/>
    </row>
    <row r="4" spans="1:7" ht="15.75" x14ac:dyDescent="0.25">
      <c r="A4" s="12" t="s">
        <v>13</v>
      </c>
      <c r="B4" s="12" t="s">
        <v>14</v>
      </c>
      <c r="C4" s="12" t="s">
        <v>2</v>
      </c>
    </row>
    <row r="5" spans="1:7" x14ac:dyDescent="0.25">
      <c r="A5" s="8" t="s">
        <v>10</v>
      </c>
      <c r="B5" s="8" t="s">
        <v>6</v>
      </c>
      <c r="C5" s="18"/>
    </row>
    <row r="6" spans="1:7" x14ac:dyDescent="0.25">
      <c r="A6" s="8" t="s">
        <v>11</v>
      </c>
      <c r="B6" s="8" t="s">
        <v>19</v>
      </c>
      <c r="C6" s="18"/>
    </row>
    <row r="7" spans="1:7" x14ac:dyDescent="0.25">
      <c r="A7" s="8" t="s">
        <v>20</v>
      </c>
      <c r="B7" s="8" t="s">
        <v>4</v>
      </c>
      <c r="C7" s="8"/>
    </row>
    <row r="8" spans="1:7" x14ac:dyDescent="0.25">
      <c r="A8" s="8" t="s">
        <v>21</v>
      </c>
      <c r="B8" s="8" t="s">
        <v>22</v>
      </c>
      <c r="C8" s="18"/>
    </row>
    <row r="9" spans="1:7" ht="15.75" x14ac:dyDescent="0.25">
      <c r="A9" s="12" t="s">
        <v>15</v>
      </c>
      <c r="B9" s="12" t="s">
        <v>3</v>
      </c>
      <c r="C9" s="12" t="s">
        <v>2</v>
      </c>
    </row>
    <row r="10" spans="1:7" x14ac:dyDescent="0.25">
      <c r="A10" s="7" t="s">
        <v>48</v>
      </c>
      <c r="B10" s="7">
        <v>1</v>
      </c>
      <c r="C10" s="19"/>
    </row>
    <row r="11" spans="1:7" x14ac:dyDescent="0.25">
      <c r="A11" s="7" t="s">
        <v>49</v>
      </c>
      <c r="B11" s="7">
        <v>2</v>
      </c>
      <c r="C11" s="19"/>
    </row>
    <row r="12" spans="1:7" x14ac:dyDescent="0.25">
      <c r="A12" s="7" t="s">
        <v>50</v>
      </c>
      <c r="B12" s="7">
        <v>3</v>
      </c>
      <c r="C12" s="19"/>
    </row>
    <row r="13" spans="1:7" x14ac:dyDescent="0.25">
      <c r="A13" s="7" t="s">
        <v>51</v>
      </c>
      <c r="B13" s="7">
        <v>4</v>
      </c>
      <c r="C13" s="19"/>
    </row>
    <row r="14" spans="1:7" x14ac:dyDescent="0.25">
      <c r="A14" s="7" t="s">
        <v>52</v>
      </c>
      <c r="B14" s="7">
        <v>5</v>
      </c>
      <c r="C14" s="19"/>
    </row>
    <row r="15" spans="1:7" x14ac:dyDescent="0.25">
      <c r="A15" s="7" t="s">
        <v>53</v>
      </c>
      <c r="B15" s="7">
        <v>6</v>
      </c>
      <c r="C15" s="19"/>
    </row>
    <row r="16" spans="1:7" x14ac:dyDescent="0.25">
      <c r="A16" s="7" t="s">
        <v>54</v>
      </c>
      <c r="B16" s="7">
        <v>7</v>
      </c>
      <c r="C16" s="19"/>
    </row>
    <row r="17" spans="1:4" x14ac:dyDescent="0.25">
      <c r="A17" s="7" t="s">
        <v>55</v>
      </c>
      <c r="B17" s="7">
        <v>8</v>
      </c>
      <c r="C17" s="19"/>
    </row>
    <row r="18" spans="1:4" x14ac:dyDescent="0.25">
      <c r="A18" s="7" t="s">
        <v>56</v>
      </c>
      <c r="B18" s="7">
        <v>9</v>
      </c>
      <c r="C18" s="19"/>
    </row>
    <row r="19" spans="1:4" x14ac:dyDescent="0.25">
      <c r="A19" s="7" t="s">
        <v>57</v>
      </c>
      <c r="B19" s="7">
        <v>10</v>
      </c>
      <c r="C19" s="19"/>
    </row>
    <row r="20" spans="1:4" x14ac:dyDescent="0.25">
      <c r="A20" s="7" t="s">
        <v>58</v>
      </c>
      <c r="B20" s="7">
        <v>11</v>
      </c>
      <c r="C20" s="19"/>
    </row>
    <row r="21" spans="1:4" x14ac:dyDescent="0.25">
      <c r="A21" s="7" t="s">
        <v>59</v>
      </c>
      <c r="B21" s="7">
        <v>12</v>
      </c>
      <c r="C21" s="19"/>
    </row>
    <row r="22" spans="1:4" x14ac:dyDescent="0.25">
      <c r="A22" s="7" t="s">
        <v>60</v>
      </c>
      <c r="B22" s="7">
        <v>13</v>
      </c>
      <c r="C22" s="19"/>
    </row>
    <row r="23" spans="1:4" x14ac:dyDescent="0.25">
      <c r="A23" s="7" t="s">
        <v>61</v>
      </c>
      <c r="B23" s="7">
        <v>14</v>
      </c>
      <c r="C23" s="19"/>
    </row>
    <row r="24" spans="1:4" x14ac:dyDescent="0.25">
      <c r="A24" s="7" t="s">
        <v>62</v>
      </c>
      <c r="B24" s="7">
        <v>15</v>
      </c>
      <c r="C24" s="19"/>
    </row>
    <row r="25" spans="1:4" x14ac:dyDescent="0.25">
      <c r="A25" s="7" t="s">
        <v>63</v>
      </c>
      <c r="B25" s="7">
        <v>16</v>
      </c>
      <c r="C25" s="19"/>
    </row>
    <row r="26" spans="1:4" x14ac:dyDescent="0.25">
      <c r="A26" s="7" t="s">
        <v>64</v>
      </c>
      <c r="B26" s="7">
        <v>17</v>
      </c>
      <c r="C26" s="19"/>
    </row>
    <row r="27" spans="1:4" x14ac:dyDescent="0.25">
      <c r="A27" s="7" t="s">
        <v>65</v>
      </c>
      <c r="B27" s="7">
        <v>18</v>
      </c>
      <c r="C27" s="19"/>
    </row>
    <row r="28" spans="1:4" x14ac:dyDescent="0.25">
      <c r="A28" s="7" t="s">
        <v>66</v>
      </c>
      <c r="B28" s="7">
        <v>19</v>
      </c>
      <c r="C28" s="19"/>
      <c r="D28" s="2"/>
    </row>
    <row r="29" spans="1:4" x14ac:dyDescent="0.25">
      <c r="A29" s="7" t="s">
        <v>67</v>
      </c>
      <c r="B29" s="7">
        <v>20</v>
      </c>
      <c r="C29" s="19"/>
      <c r="D29" s="5"/>
    </row>
    <row r="30" spans="1:4" x14ac:dyDescent="0.25">
      <c r="A30" s="7" t="s">
        <v>68</v>
      </c>
      <c r="B30" s="7">
        <v>21</v>
      </c>
      <c r="C30" s="19"/>
      <c r="D30" s="5"/>
    </row>
    <row r="31" spans="1:4" x14ac:dyDescent="0.25">
      <c r="A31" s="7" t="s">
        <v>69</v>
      </c>
      <c r="B31" s="7">
        <v>22</v>
      </c>
      <c r="C31" s="19"/>
      <c r="D31" s="5"/>
    </row>
    <row r="32" spans="1:4" x14ac:dyDescent="0.25">
      <c r="A32" s="7" t="s">
        <v>70</v>
      </c>
      <c r="B32" s="7">
        <v>23</v>
      </c>
      <c r="C32" s="19"/>
      <c r="D32" s="2"/>
    </row>
    <row r="33" spans="1:6" x14ac:dyDescent="0.25">
      <c r="A33" s="7" t="s">
        <v>71</v>
      </c>
      <c r="B33" s="7">
        <v>24</v>
      </c>
      <c r="C33" s="19"/>
      <c r="D33" s="2"/>
    </row>
    <row r="34" spans="1:6" x14ac:dyDescent="0.25">
      <c r="A34" s="7" t="s">
        <v>72</v>
      </c>
      <c r="B34" s="7">
        <v>25</v>
      </c>
      <c r="C34" s="19"/>
    </row>
    <row r="35" spans="1:6" ht="15.75" x14ac:dyDescent="0.25">
      <c r="A35" s="12" t="s">
        <v>16</v>
      </c>
      <c r="B35" s="12" t="s">
        <v>3</v>
      </c>
      <c r="C35" s="12" t="s">
        <v>2</v>
      </c>
      <c r="E35" s="9"/>
      <c r="F35" s="9"/>
    </row>
    <row r="36" spans="1:6" x14ac:dyDescent="0.25">
      <c r="A36" s="7" t="s">
        <v>73</v>
      </c>
      <c r="B36" s="7">
        <v>1</v>
      </c>
      <c r="C36" s="19"/>
      <c r="E36" s="10"/>
      <c r="F36" s="10"/>
    </row>
    <row r="37" spans="1:6" x14ac:dyDescent="0.25">
      <c r="A37" s="7" t="s">
        <v>74</v>
      </c>
      <c r="B37" s="7">
        <v>2</v>
      </c>
      <c r="C37" s="19"/>
      <c r="E37" s="10"/>
      <c r="F37" s="10"/>
    </row>
    <row r="38" spans="1:6" x14ac:dyDescent="0.25">
      <c r="A38" s="7" t="s">
        <v>75</v>
      </c>
      <c r="B38" s="7">
        <v>3</v>
      </c>
      <c r="C38" s="19"/>
      <c r="E38" s="10"/>
      <c r="F38" s="10"/>
    </row>
    <row r="39" spans="1:6" x14ac:dyDescent="0.25">
      <c r="A39" s="7" t="s">
        <v>76</v>
      </c>
      <c r="B39" s="7">
        <v>4</v>
      </c>
      <c r="C39" s="19"/>
      <c r="E39" s="10"/>
      <c r="F39" s="10"/>
    </row>
    <row r="40" spans="1:6" x14ac:dyDescent="0.25">
      <c r="A40" s="7" t="s">
        <v>77</v>
      </c>
      <c r="B40" s="7">
        <v>5</v>
      </c>
      <c r="C40" s="19"/>
      <c r="E40" s="10"/>
      <c r="F40" s="10"/>
    </row>
    <row r="41" spans="1:6" x14ac:dyDescent="0.25">
      <c r="A41" s="7" t="s">
        <v>78</v>
      </c>
      <c r="B41" s="7">
        <v>6</v>
      </c>
      <c r="C41" s="19"/>
      <c r="E41" s="10"/>
      <c r="F41" s="10"/>
    </row>
    <row r="42" spans="1:6" x14ac:dyDescent="0.25">
      <c r="A42" s="7" t="s">
        <v>79</v>
      </c>
      <c r="B42" s="7">
        <v>7</v>
      </c>
      <c r="C42" s="19"/>
      <c r="E42" s="10"/>
      <c r="F42" s="10"/>
    </row>
    <row r="43" spans="1:6" x14ac:dyDescent="0.25">
      <c r="A43" s="7" t="s">
        <v>80</v>
      </c>
      <c r="B43" s="7">
        <v>8</v>
      </c>
      <c r="C43" s="19"/>
      <c r="E43" s="10"/>
      <c r="F43" s="10"/>
    </row>
    <row r="44" spans="1:6" x14ac:dyDescent="0.25">
      <c r="A44" s="7" t="s">
        <v>81</v>
      </c>
      <c r="B44" s="7">
        <v>9</v>
      </c>
      <c r="C44" s="19"/>
      <c r="E44" s="10"/>
      <c r="F44" s="10"/>
    </row>
    <row r="45" spans="1:6" x14ac:dyDescent="0.25">
      <c r="A45" s="7" t="s">
        <v>82</v>
      </c>
      <c r="B45" s="7">
        <v>10</v>
      </c>
      <c r="C45" s="19"/>
      <c r="E45" s="10"/>
      <c r="F45" s="10"/>
    </row>
    <row r="46" spans="1:6" x14ac:dyDescent="0.25">
      <c r="A46" s="7" t="s">
        <v>83</v>
      </c>
      <c r="B46" s="7">
        <v>11</v>
      </c>
      <c r="C46" s="19"/>
      <c r="E46" s="10"/>
      <c r="F46" s="10"/>
    </row>
    <row r="47" spans="1:6" x14ac:dyDescent="0.25">
      <c r="A47" s="7" t="s">
        <v>84</v>
      </c>
      <c r="B47" s="7">
        <v>12</v>
      </c>
      <c r="C47" s="19"/>
      <c r="E47" s="10"/>
      <c r="F47" s="10"/>
    </row>
    <row r="48" spans="1:6" x14ac:dyDescent="0.25">
      <c r="A48" s="7" t="s">
        <v>85</v>
      </c>
      <c r="B48" s="7">
        <v>13</v>
      </c>
      <c r="C48" s="19"/>
      <c r="E48" s="10"/>
      <c r="F48" s="10"/>
    </row>
    <row r="49" spans="1:6" x14ac:dyDescent="0.25">
      <c r="A49" s="7" t="s">
        <v>86</v>
      </c>
      <c r="B49" s="7">
        <v>14</v>
      </c>
      <c r="C49" s="19"/>
      <c r="E49" s="10"/>
      <c r="F49" s="10"/>
    </row>
    <row r="50" spans="1:6" x14ac:dyDescent="0.25">
      <c r="A50" s="7" t="s">
        <v>87</v>
      </c>
      <c r="B50" s="7">
        <v>15</v>
      </c>
      <c r="C50" s="19"/>
      <c r="E50" s="10"/>
      <c r="F50" s="10"/>
    </row>
    <row r="51" spans="1:6" x14ac:dyDescent="0.25">
      <c r="A51" s="7" t="s">
        <v>88</v>
      </c>
      <c r="B51" s="7">
        <v>16</v>
      </c>
      <c r="C51" s="19"/>
      <c r="E51" s="10"/>
      <c r="F51" s="10"/>
    </row>
    <row r="52" spans="1:6" x14ac:dyDescent="0.25">
      <c r="A52" s="7" t="s">
        <v>89</v>
      </c>
      <c r="B52" s="7">
        <v>17</v>
      </c>
      <c r="C52" s="19"/>
      <c r="E52" s="10"/>
      <c r="F52" s="10"/>
    </row>
    <row r="53" spans="1:6" x14ac:dyDescent="0.25">
      <c r="A53" s="7" t="s">
        <v>90</v>
      </c>
      <c r="B53" s="7">
        <v>18</v>
      </c>
      <c r="C53" s="19"/>
      <c r="E53" s="10"/>
      <c r="F53" s="10"/>
    </row>
    <row r="54" spans="1:6" x14ac:dyDescent="0.25">
      <c r="A54" s="7" t="s">
        <v>91</v>
      </c>
      <c r="B54" s="7">
        <v>19</v>
      </c>
      <c r="C54" s="19"/>
      <c r="E54" s="10"/>
      <c r="F54" s="10"/>
    </row>
    <row r="55" spans="1:6" x14ac:dyDescent="0.25">
      <c r="A55" s="7" t="s">
        <v>92</v>
      </c>
      <c r="B55" s="7">
        <v>20</v>
      </c>
      <c r="C55" s="19"/>
      <c r="E55" s="10"/>
      <c r="F55" s="10"/>
    </row>
    <row r="56" spans="1:6" x14ac:dyDescent="0.25">
      <c r="A56" s="7" t="s">
        <v>93</v>
      </c>
      <c r="B56" s="7">
        <v>21</v>
      </c>
      <c r="C56" s="19"/>
      <c r="E56" s="10"/>
      <c r="F56" s="10"/>
    </row>
    <row r="57" spans="1:6" x14ac:dyDescent="0.25">
      <c r="A57" s="7" t="s">
        <v>94</v>
      </c>
      <c r="B57" s="7">
        <v>22</v>
      </c>
      <c r="C57" s="19"/>
      <c r="E57" s="10"/>
      <c r="F57" s="10"/>
    </row>
    <row r="58" spans="1:6" x14ac:dyDescent="0.25">
      <c r="A58" s="7" t="s">
        <v>95</v>
      </c>
      <c r="B58" s="7">
        <v>23</v>
      </c>
      <c r="C58" s="19"/>
      <c r="E58" s="10"/>
      <c r="F58" s="10"/>
    </row>
    <row r="59" spans="1:6" x14ac:dyDescent="0.25">
      <c r="A59" s="7" t="s">
        <v>96</v>
      </c>
      <c r="B59" s="7">
        <v>24</v>
      </c>
      <c r="C59" s="19"/>
      <c r="E59" s="10"/>
      <c r="F59" s="10"/>
    </row>
    <row r="60" spans="1:6" x14ac:dyDescent="0.25">
      <c r="A60" s="7" t="s">
        <v>97</v>
      </c>
      <c r="B60" s="7">
        <v>25</v>
      </c>
      <c r="C60" s="19"/>
      <c r="E60" s="10"/>
      <c r="F60" s="10"/>
    </row>
    <row r="61" spans="1:6" ht="15.75" x14ac:dyDescent="0.25">
      <c r="A61" s="11" t="s">
        <v>17</v>
      </c>
      <c r="B61" s="11" t="s">
        <v>3</v>
      </c>
      <c r="C61" s="11" t="s">
        <v>8</v>
      </c>
      <c r="D61" s="11" t="s">
        <v>9</v>
      </c>
    </row>
    <row r="62" spans="1:6" x14ac:dyDescent="0.25">
      <c r="A62" s="7" t="s">
        <v>23</v>
      </c>
      <c r="B62" s="7">
        <v>1</v>
      </c>
      <c r="C62" s="19">
        <f>C5-C6+C10-C7+C8</f>
        <v>0</v>
      </c>
      <c r="D62" s="13">
        <f>C5-C6+C10</f>
        <v>0</v>
      </c>
    </row>
    <row r="63" spans="1:6" x14ac:dyDescent="0.25">
      <c r="A63" s="7" t="s">
        <v>24</v>
      </c>
      <c r="B63" s="7">
        <v>2</v>
      </c>
      <c r="C63" s="19">
        <f>C5-C6+C11-C7+C8</f>
        <v>0</v>
      </c>
      <c r="D63" s="14">
        <f t="shared" ref="D63:D86" si="0">D62</f>
        <v>0</v>
      </c>
    </row>
    <row r="64" spans="1:6" x14ac:dyDescent="0.25">
      <c r="A64" s="7" t="s">
        <v>25</v>
      </c>
      <c r="B64" s="7">
        <v>3</v>
      </c>
      <c r="C64" s="19">
        <f>C5-C6+C12-C7+C8</f>
        <v>0</v>
      </c>
      <c r="D64" s="14">
        <f t="shared" si="0"/>
        <v>0</v>
      </c>
    </row>
    <row r="65" spans="1:4" x14ac:dyDescent="0.25">
      <c r="A65" s="7" t="s">
        <v>26</v>
      </c>
      <c r="B65" s="7">
        <v>4</v>
      </c>
      <c r="C65" s="19">
        <f>C5-C6+C13-C7+C8</f>
        <v>0</v>
      </c>
      <c r="D65" s="14">
        <f t="shared" si="0"/>
        <v>0</v>
      </c>
    </row>
    <row r="66" spans="1:4" x14ac:dyDescent="0.25">
      <c r="A66" s="7" t="s">
        <v>27</v>
      </c>
      <c r="B66" s="7">
        <v>5</v>
      </c>
      <c r="C66" s="19">
        <f>C5-C6+C14-C7+C8</f>
        <v>0</v>
      </c>
      <c r="D66" s="14">
        <f t="shared" si="0"/>
        <v>0</v>
      </c>
    </row>
    <row r="67" spans="1:4" x14ac:dyDescent="0.25">
      <c r="A67" s="7" t="s">
        <v>28</v>
      </c>
      <c r="B67" s="7">
        <v>6</v>
      </c>
      <c r="C67" s="19">
        <f>C5-C6+C15-C7+C8</f>
        <v>0</v>
      </c>
      <c r="D67" s="14">
        <f t="shared" si="0"/>
        <v>0</v>
      </c>
    </row>
    <row r="68" spans="1:4" x14ac:dyDescent="0.25">
      <c r="A68" s="7" t="s">
        <v>29</v>
      </c>
      <c r="B68" s="7">
        <v>7</v>
      </c>
      <c r="C68" s="19">
        <f>C5-C6+C16-C7+C8</f>
        <v>0</v>
      </c>
      <c r="D68" s="14">
        <f t="shared" si="0"/>
        <v>0</v>
      </c>
    </row>
    <row r="69" spans="1:4" x14ac:dyDescent="0.25">
      <c r="A69" s="7" t="s">
        <v>30</v>
      </c>
      <c r="B69" s="7">
        <v>8</v>
      </c>
      <c r="C69" s="19">
        <f>C5-C6+C17-C7+C8</f>
        <v>0</v>
      </c>
      <c r="D69" s="14">
        <f t="shared" si="0"/>
        <v>0</v>
      </c>
    </row>
    <row r="70" spans="1:4" x14ac:dyDescent="0.25">
      <c r="A70" s="7" t="s">
        <v>31</v>
      </c>
      <c r="B70" s="7">
        <v>9</v>
      </c>
      <c r="C70" s="19">
        <f>C5-C6+C18-C7+C8</f>
        <v>0</v>
      </c>
      <c r="D70" s="14">
        <f t="shared" si="0"/>
        <v>0</v>
      </c>
    </row>
    <row r="71" spans="1:4" x14ac:dyDescent="0.25">
      <c r="A71" s="7" t="s">
        <v>32</v>
      </c>
      <c r="B71" s="7">
        <v>10</v>
      </c>
      <c r="C71" s="19">
        <f>C5-C6+C19-C7+C8</f>
        <v>0</v>
      </c>
      <c r="D71" s="14">
        <f t="shared" si="0"/>
        <v>0</v>
      </c>
    </row>
    <row r="72" spans="1:4" x14ac:dyDescent="0.25">
      <c r="A72" s="7" t="s">
        <v>33</v>
      </c>
      <c r="B72" s="7">
        <v>11</v>
      </c>
      <c r="C72" s="19">
        <f>C5-C6+C20-C7+C8</f>
        <v>0</v>
      </c>
      <c r="D72" s="14">
        <f t="shared" si="0"/>
        <v>0</v>
      </c>
    </row>
    <row r="73" spans="1:4" x14ac:dyDescent="0.25">
      <c r="A73" s="7" t="s">
        <v>34</v>
      </c>
      <c r="B73" s="7">
        <v>12</v>
      </c>
      <c r="C73" s="19">
        <f>C5-C6+C21-C7+C8</f>
        <v>0</v>
      </c>
      <c r="D73" s="14">
        <f t="shared" si="0"/>
        <v>0</v>
      </c>
    </row>
    <row r="74" spans="1:4" x14ac:dyDescent="0.25">
      <c r="A74" s="7" t="s">
        <v>35</v>
      </c>
      <c r="B74" s="7">
        <v>13</v>
      </c>
      <c r="C74" s="19">
        <f>C5-C6+C22-C7+C8</f>
        <v>0</v>
      </c>
      <c r="D74" s="14">
        <f t="shared" si="0"/>
        <v>0</v>
      </c>
    </row>
    <row r="75" spans="1:4" x14ac:dyDescent="0.25">
      <c r="A75" s="7" t="s">
        <v>36</v>
      </c>
      <c r="B75" s="7">
        <v>14</v>
      </c>
      <c r="C75" s="19">
        <f>C5-C6+C23-C7+C8</f>
        <v>0</v>
      </c>
      <c r="D75" s="14">
        <f t="shared" si="0"/>
        <v>0</v>
      </c>
    </row>
    <row r="76" spans="1:4" x14ac:dyDescent="0.25">
      <c r="A76" s="7" t="s">
        <v>37</v>
      </c>
      <c r="B76" s="7">
        <v>15</v>
      </c>
      <c r="C76" s="19">
        <f>C5-C6+C24-C7+C8</f>
        <v>0</v>
      </c>
      <c r="D76" s="14">
        <f t="shared" si="0"/>
        <v>0</v>
      </c>
    </row>
    <row r="77" spans="1:4" x14ac:dyDescent="0.25">
      <c r="A77" s="7" t="s">
        <v>38</v>
      </c>
      <c r="B77" s="7">
        <v>16</v>
      </c>
      <c r="C77" s="19">
        <f>C5-C6+C25-C7+C8</f>
        <v>0</v>
      </c>
      <c r="D77" s="14">
        <f t="shared" si="0"/>
        <v>0</v>
      </c>
    </row>
    <row r="78" spans="1:4" x14ac:dyDescent="0.25">
      <c r="A78" s="7" t="s">
        <v>39</v>
      </c>
      <c r="B78" s="7">
        <v>17</v>
      </c>
      <c r="C78" s="19">
        <f>C5-C6+C26-C7+C8</f>
        <v>0</v>
      </c>
      <c r="D78" s="14">
        <f t="shared" si="0"/>
        <v>0</v>
      </c>
    </row>
    <row r="79" spans="1:4" x14ac:dyDescent="0.25">
      <c r="A79" s="7" t="s">
        <v>40</v>
      </c>
      <c r="B79" s="7">
        <v>18</v>
      </c>
      <c r="C79" s="19">
        <f>C5-C6+C27-C7+C8</f>
        <v>0</v>
      </c>
      <c r="D79" s="14">
        <f t="shared" si="0"/>
        <v>0</v>
      </c>
    </row>
    <row r="80" spans="1:4" x14ac:dyDescent="0.25">
      <c r="A80" s="7" t="s">
        <v>41</v>
      </c>
      <c r="B80" s="7">
        <v>19</v>
      </c>
      <c r="C80" s="19">
        <f>C5-C6+C28-C7+C8</f>
        <v>0</v>
      </c>
      <c r="D80" s="14">
        <f t="shared" si="0"/>
        <v>0</v>
      </c>
    </row>
    <row r="81" spans="1:4" x14ac:dyDescent="0.25">
      <c r="A81" s="7" t="s">
        <v>42</v>
      </c>
      <c r="B81" s="7">
        <v>20</v>
      </c>
      <c r="C81" s="19">
        <f>C5-C6+C29-C7+C8</f>
        <v>0</v>
      </c>
      <c r="D81" s="14">
        <f t="shared" si="0"/>
        <v>0</v>
      </c>
    </row>
    <row r="82" spans="1:4" x14ac:dyDescent="0.25">
      <c r="A82" s="7" t="s">
        <v>43</v>
      </c>
      <c r="B82" s="7">
        <v>21</v>
      </c>
      <c r="C82" s="19">
        <f>C5-C6+C30-C7+C8</f>
        <v>0</v>
      </c>
      <c r="D82" s="14">
        <f t="shared" si="0"/>
        <v>0</v>
      </c>
    </row>
    <row r="83" spans="1:4" x14ac:dyDescent="0.25">
      <c r="A83" s="7" t="s">
        <v>44</v>
      </c>
      <c r="B83" s="7">
        <v>22</v>
      </c>
      <c r="C83" s="19">
        <f>C5-C6+C31-C7+C8</f>
        <v>0</v>
      </c>
      <c r="D83" s="14">
        <f t="shared" si="0"/>
        <v>0</v>
      </c>
    </row>
    <row r="84" spans="1:4" x14ac:dyDescent="0.25">
      <c r="A84" s="7" t="s">
        <v>45</v>
      </c>
      <c r="B84" s="7">
        <v>23</v>
      </c>
      <c r="C84" s="19">
        <f>C5-C6+C32-C7+C8</f>
        <v>0</v>
      </c>
      <c r="D84" s="14">
        <f t="shared" si="0"/>
        <v>0</v>
      </c>
    </row>
    <row r="85" spans="1:4" x14ac:dyDescent="0.25">
      <c r="A85" s="7" t="s">
        <v>46</v>
      </c>
      <c r="B85" s="7">
        <v>24</v>
      </c>
      <c r="C85" s="19">
        <f>C5-C6+C33-C7+C8</f>
        <v>0</v>
      </c>
      <c r="D85" s="14">
        <f t="shared" si="0"/>
        <v>0</v>
      </c>
    </row>
    <row r="86" spans="1:4" x14ac:dyDescent="0.25">
      <c r="A86" s="7" t="s">
        <v>47</v>
      </c>
      <c r="B86" s="7">
        <v>25</v>
      </c>
      <c r="C86" s="19">
        <f>C5-C6+C34-C7+C8</f>
        <v>0</v>
      </c>
      <c r="D86" s="14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conditionalFormatting sqref="C2">
    <cfRule type="cellIs" dxfId="3" priority="2" operator="notBetween">
      <formula>-0.1</formula>
      <formula>0.1</formula>
    </cfRule>
  </conditionalFormatting>
  <conditionalFormatting sqref="C3">
    <cfRule type="cellIs" dxfId="2" priority="1" operator="notBetween">
      <formula>-0.1</formula>
      <formula>0.1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BB3E-2832-4AD3-A0F0-E2AF5F1F8747}">
  <dimension ref="A1:G86"/>
  <sheetViews>
    <sheetView zoomScaleNormal="100" workbookViewId="0">
      <selection activeCell="A1048575" sqref="A1048575"/>
    </sheetView>
  </sheetViews>
  <sheetFormatPr defaultRowHeight="15" x14ac:dyDescent="0.25"/>
  <cols>
    <col min="1" max="1" width="59.5703125" customWidth="1"/>
    <col min="2" max="2" width="24.85546875" customWidth="1"/>
    <col min="3" max="3" width="14.7109375" style="1" customWidth="1"/>
    <col min="4" max="4" width="23.7109375" style="1" bestFit="1" customWidth="1"/>
    <col min="5" max="5" width="24.28515625" customWidth="1"/>
    <col min="6" max="6" width="23.140625" customWidth="1"/>
    <col min="7" max="7" width="38.42578125" customWidth="1"/>
  </cols>
  <sheetData>
    <row r="1" spans="1:7" ht="16.5" thickBot="1" x14ac:dyDescent="0.3">
      <c r="A1" s="17" t="s">
        <v>7</v>
      </c>
      <c r="B1" s="15"/>
      <c r="C1" s="16"/>
      <c r="D1" s="23"/>
      <c r="E1" s="22"/>
      <c r="F1" s="21" t="s">
        <v>12</v>
      </c>
      <c r="G1" s="24"/>
    </row>
    <row r="2" spans="1:7" x14ac:dyDescent="0.25">
      <c r="A2" s="4" t="s">
        <v>98</v>
      </c>
      <c r="B2" s="4" t="s">
        <v>0</v>
      </c>
      <c r="C2" s="6"/>
    </row>
    <row r="3" spans="1:7" x14ac:dyDescent="0.25">
      <c r="A3" s="3" t="s">
        <v>5</v>
      </c>
      <c r="B3" s="3" t="s">
        <v>0</v>
      </c>
      <c r="C3" s="20"/>
    </row>
    <row r="4" spans="1:7" ht="15.75" x14ac:dyDescent="0.25">
      <c r="A4" s="12" t="s">
        <v>13</v>
      </c>
      <c r="B4" s="12" t="s">
        <v>14</v>
      </c>
      <c r="C4" s="12" t="s">
        <v>2</v>
      </c>
    </row>
    <row r="5" spans="1:7" x14ac:dyDescent="0.25">
      <c r="A5" s="8" t="s">
        <v>10</v>
      </c>
      <c r="B5" s="8" t="s">
        <v>18</v>
      </c>
      <c r="C5" s="18"/>
    </row>
    <row r="6" spans="1:7" x14ac:dyDescent="0.25">
      <c r="A6" s="8" t="s">
        <v>11</v>
      </c>
      <c r="B6" s="8" t="s">
        <v>19</v>
      </c>
      <c r="C6" s="18"/>
    </row>
    <row r="7" spans="1:7" x14ac:dyDescent="0.25">
      <c r="A7" s="8" t="s">
        <v>20</v>
      </c>
      <c r="B7" s="8" t="s">
        <v>4</v>
      </c>
      <c r="C7" s="8"/>
    </row>
    <row r="8" spans="1:7" x14ac:dyDescent="0.25">
      <c r="A8" s="8" t="s">
        <v>21</v>
      </c>
      <c r="B8" s="8" t="s">
        <v>22</v>
      </c>
      <c r="C8" s="18"/>
    </row>
    <row r="9" spans="1:7" ht="15.75" x14ac:dyDescent="0.25">
      <c r="A9" s="12" t="s">
        <v>15</v>
      </c>
      <c r="B9" s="12" t="s">
        <v>3</v>
      </c>
      <c r="C9" s="12" t="s">
        <v>2</v>
      </c>
    </row>
    <row r="10" spans="1:7" x14ac:dyDescent="0.25">
      <c r="A10" s="7" t="s">
        <v>48</v>
      </c>
      <c r="B10" s="7">
        <v>1</v>
      </c>
      <c r="C10" s="19"/>
    </row>
    <row r="11" spans="1:7" x14ac:dyDescent="0.25">
      <c r="A11" s="7" t="s">
        <v>49</v>
      </c>
      <c r="B11" s="7">
        <v>2</v>
      </c>
      <c r="C11" s="19"/>
    </row>
    <row r="12" spans="1:7" x14ac:dyDescent="0.25">
      <c r="A12" s="7" t="s">
        <v>50</v>
      </c>
      <c r="B12" s="7">
        <v>3</v>
      </c>
      <c r="C12" s="19"/>
    </row>
    <row r="13" spans="1:7" x14ac:dyDescent="0.25">
      <c r="A13" s="7" t="s">
        <v>51</v>
      </c>
      <c r="B13" s="7">
        <v>4</v>
      </c>
      <c r="C13" s="19"/>
    </row>
    <row r="14" spans="1:7" x14ac:dyDescent="0.25">
      <c r="A14" s="7" t="s">
        <v>52</v>
      </c>
      <c r="B14" s="7">
        <v>5</v>
      </c>
      <c r="C14" s="19"/>
    </row>
    <row r="15" spans="1:7" x14ac:dyDescent="0.25">
      <c r="A15" s="7" t="s">
        <v>53</v>
      </c>
      <c r="B15" s="7">
        <v>6</v>
      </c>
      <c r="C15" s="19"/>
    </row>
    <row r="16" spans="1:7" x14ac:dyDescent="0.25">
      <c r="A16" s="7" t="s">
        <v>54</v>
      </c>
      <c r="B16" s="7">
        <v>7</v>
      </c>
      <c r="C16" s="19"/>
    </row>
    <row r="17" spans="1:3" s="1" customFormat="1" x14ac:dyDescent="0.25">
      <c r="A17" s="7" t="s">
        <v>55</v>
      </c>
      <c r="B17" s="7">
        <v>8</v>
      </c>
      <c r="C17" s="19"/>
    </row>
    <row r="18" spans="1:3" s="1" customFormat="1" x14ac:dyDescent="0.25">
      <c r="A18" s="7" t="s">
        <v>56</v>
      </c>
      <c r="B18" s="7">
        <v>9</v>
      </c>
      <c r="C18" s="19"/>
    </row>
    <row r="19" spans="1:3" s="1" customFormat="1" x14ac:dyDescent="0.25">
      <c r="A19" s="7" t="s">
        <v>57</v>
      </c>
      <c r="B19" s="7">
        <v>10</v>
      </c>
      <c r="C19" s="19"/>
    </row>
    <row r="20" spans="1:3" s="1" customFormat="1" x14ac:dyDescent="0.25">
      <c r="A20" s="7" t="s">
        <v>58</v>
      </c>
      <c r="B20" s="7">
        <v>11</v>
      </c>
      <c r="C20" s="19"/>
    </row>
    <row r="21" spans="1:3" s="1" customFormat="1" x14ac:dyDescent="0.25">
      <c r="A21" s="7" t="s">
        <v>59</v>
      </c>
      <c r="B21" s="7">
        <v>12</v>
      </c>
      <c r="C21" s="19"/>
    </row>
    <row r="22" spans="1:3" s="1" customFormat="1" x14ac:dyDescent="0.25">
      <c r="A22" s="7" t="s">
        <v>60</v>
      </c>
      <c r="B22" s="7">
        <v>13</v>
      </c>
      <c r="C22" s="19"/>
    </row>
    <row r="23" spans="1:3" s="1" customFormat="1" x14ac:dyDescent="0.25">
      <c r="A23" s="7" t="s">
        <v>61</v>
      </c>
      <c r="B23" s="7">
        <v>14</v>
      </c>
      <c r="C23" s="19"/>
    </row>
    <row r="24" spans="1:3" s="1" customFormat="1" x14ac:dyDescent="0.25">
      <c r="A24" s="7" t="s">
        <v>62</v>
      </c>
      <c r="B24" s="7">
        <v>15</v>
      </c>
      <c r="C24" s="19"/>
    </row>
    <row r="25" spans="1:3" s="1" customFormat="1" x14ac:dyDescent="0.25">
      <c r="A25" s="7" t="s">
        <v>63</v>
      </c>
      <c r="B25" s="7">
        <v>16</v>
      </c>
      <c r="C25" s="19"/>
    </row>
    <row r="26" spans="1:3" s="1" customFormat="1" x14ac:dyDescent="0.25">
      <c r="A26" s="7" t="s">
        <v>64</v>
      </c>
      <c r="B26" s="7">
        <v>17</v>
      </c>
      <c r="C26" s="19"/>
    </row>
    <row r="27" spans="1:3" s="1" customFormat="1" x14ac:dyDescent="0.25">
      <c r="A27" s="7" t="s">
        <v>65</v>
      </c>
      <c r="B27" s="7">
        <v>18</v>
      </c>
      <c r="C27" s="19"/>
    </row>
    <row r="28" spans="1:3" s="1" customFormat="1" x14ac:dyDescent="0.25">
      <c r="A28" s="7" t="s">
        <v>66</v>
      </c>
      <c r="B28" s="7">
        <v>19</v>
      </c>
      <c r="C28" s="19"/>
    </row>
    <row r="29" spans="1:3" s="1" customFormat="1" x14ac:dyDescent="0.25">
      <c r="A29" s="7" t="s">
        <v>67</v>
      </c>
      <c r="B29" s="7">
        <v>20</v>
      </c>
      <c r="C29" s="19"/>
    </row>
    <row r="30" spans="1:3" s="1" customFormat="1" x14ac:dyDescent="0.25">
      <c r="A30" s="7" t="s">
        <v>68</v>
      </c>
      <c r="B30" s="7">
        <v>21</v>
      </c>
      <c r="C30" s="19"/>
    </row>
    <row r="31" spans="1:3" s="1" customFormat="1" x14ac:dyDescent="0.25">
      <c r="A31" s="7" t="s">
        <v>69</v>
      </c>
      <c r="B31" s="7">
        <v>22</v>
      </c>
      <c r="C31" s="19"/>
    </row>
    <row r="32" spans="1:3" x14ac:dyDescent="0.25">
      <c r="A32" s="7" t="s">
        <v>70</v>
      </c>
      <c r="B32" s="7">
        <v>23</v>
      </c>
      <c r="C32" s="19"/>
    </row>
    <row r="33" spans="1:6" x14ac:dyDescent="0.25">
      <c r="A33" s="7" t="s">
        <v>71</v>
      </c>
      <c r="B33" s="7">
        <v>24</v>
      </c>
      <c r="C33" s="19"/>
    </row>
    <row r="34" spans="1:6" x14ac:dyDescent="0.25">
      <c r="A34" s="7" t="s">
        <v>72</v>
      </c>
      <c r="B34" s="7">
        <v>25</v>
      </c>
      <c r="C34" s="19"/>
    </row>
    <row r="35" spans="1:6" ht="15.75" x14ac:dyDescent="0.25">
      <c r="A35" s="12" t="s">
        <v>16</v>
      </c>
      <c r="B35" s="12" t="s">
        <v>3</v>
      </c>
      <c r="C35" s="12" t="s">
        <v>2</v>
      </c>
      <c r="E35" s="9"/>
      <c r="F35" s="9"/>
    </row>
    <row r="36" spans="1:6" x14ac:dyDescent="0.25">
      <c r="A36" s="7" t="s">
        <v>73</v>
      </c>
      <c r="B36" s="7">
        <v>1</v>
      </c>
      <c r="C36" s="19"/>
      <c r="E36" s="10"/>
      <c r="F36" s="10"/>
    </row>
    <row r="37" spans="1:6" x14ac:dyDescent="0.25">
      <c r="A37" s="7" t="s">
        <v>74</v>
      </c>
      <c r="B37" s="7">
        <v>2</v>
      </c>
      <c r="C37" s="19"/>
      <c r="E37" s="10"/>
      <c r="F37" s="10"/>
    </row>
    <row r="38" spans="1:6" x14ac:dyDescent="0.25">
      <c r="A38" s="7" t="s">
        <v>75</v>
      </c>
      <c r="B38" s="7">
        <v>3</v>
      </c>
      <c r="C38" s="19"/>
      <c r="E38" s="10"/>
      <c r="F38" s="10"/>
    </row>
    <row r="39" spans="1:6" x14ac:dyDescent="0.25">
      <c r="A39" s="7" t="s">
        <v>76</v>
      </c>
      <c r="B39" s="7">
        <v>4</v>
      </c>
      <c r="C39" s="19"/>
      <c r="E39" s="10"/>
      <c r="F39" s="10"/>
    </row>
    <row r="40" spans="1:6" x14ac:dyDescent="0.25">
      <c r="A40" s="7" t="s">
        <v>77</v>
      </c>
      <c r="B40" s="7">
        <v>5</v>
      </c>
      <c r="C40" s="19"/>
      <c r="E40" s="10"/>
      <c r="F40" s="10"/>
    </row>
    <row r="41" spans="1:6" x14ac:dyDescent="0.25">
      <c r="A41" s="7" t="s">
        <v>78</v>
      </c>
      <c r="B41" s="7">
        <v>6</v>
      </c>
      <c r="C41" s="19"/>
      <c r="E41" s="10"/>
      <c r="F41" s="10"/>
    </row>
    <row r="42" spans="1:6" x14ac:dyDescent="0.25">
      <c r="A42" s="7" t="s">
        <v>79</v>
      </c>
      <c r="B42" s="7">
        <v>7</v>
      </c>
      <c r="C42" s="19"/>
      <c r="E42" s="10"/>
      <c r="F42" s="10"/>
    </row>
    <row r="43" spans="1:6" x14ac:dyDescent="0.25">
      <c r="A43" s="7" t="s">
        <v>80</v>
      </c>
      <c r="B43" s="7">
        <v>8</v>
      </c>
      <c r="C43" s="19"/>
      <c r="E43" s="10"/>
      <c r="F43" s="10"/>
    </row>
    <row r="44" spans="1:6" x14ac:dyDescent="0.25">
      <c r="A44" s="7" t="s">
        <v>81</v>
      </c>
      <c r="B44" s="7">
        <v>9</v>
      </c>
      <c r="C44" s="19"/>
      <c r="E44" s="10"/>
      <c r="F44" s="10"/>
    </row>
    <row r="45" spans="1:6" x14ac:dyDescent="0.25">
      <c r="A45" s="7" t="s">
        <v>82</v>
      </c>
      <c r="B45" s="7">
        <v>10</v>
      </c>
      <c r="C45" s="19"/>
      <c r="E45" s="10"/>
      <c r="F45" s="10"/>
    </row>
    <row r="46" spans="1:6" x14ac:dyDescent="0.25">
      <c r="A46" s="7" t="s">
        <v>83</v>
      </c>
      <c r="B46" s="7">
        <v>11</v>
      </c>
      <c r="C46" s="19"/>
      <c r="E46" s="10"/>
      <c r="F46" s="10"/>
    </row>
    <row r="47" spans="1:6" x14ac:dyDescent="0.25">
      <c r="A47" s="7" t="s">
        <v>84</v>
      </c>
      <c r="B47" s="7">
        <v>12</v>
      </c>
      <c r="C47" s="19"/>
      <c r="E47" s="10"/>
      <c r="F47" s="10"/>
    </row>
    <row r="48" spans="1:6" x14ac:dyDescent="0.25">
      <c r="A48" s="7" t="s">
        <v>85</v>
      </c>
      <c r="B48" s="7">
        <v>13</v>
      </c>
      <c r="C48" s="19"/>
      <c r="E48" s="10"/>
      <c r="F48" s="10"/>
    </row>
    <row r="49" spans="1:6" x14ac:dyDescent="0.25">
      <c r="A49" s="7" t="s">
        <v>86</v>
      </c>
      <c r="B49" s="7">
        <v>14</v>
      </c>
      <c r="C49" s="19"/>
      <c r="E49" s="10"/>
      <c r="F49" s="10"/>
    </row>
    <row r="50" spans="1:6" x14ac:dyDescent="0.25">
      <c r="A50" s="7" t="s">
        <v>87</v>
      </c>
      <c r="B50" s="7">
        <v>15</v>
      </c>
      <c r="C50" s="19"/>
      <c r="E50" s="10"/>
      <c r="F50" s="10"/>
    </row>
    <row r="51" spans="1:6" x14ac:dyDescent="0.25">
      <c r="A51" s="7" t="s">
        <v>88</v>
      </c>
      <c r="B51" s="7">
        <v>16</v>
      </c>
      <c r="C51" s="19"/>
      <c r="E51" s="10"/>
      <c r="F51" s="10"/>
    </row>
    <row r="52" spans="1:6" x14ac:dyDescent="0.25">
      <c r="A52" s="7" t="s">
        <v>89</v>
      </c>
      <c r="B52" s="7">
        <v>17</v>
      </c>
      <c r="C52" s="19"/>
      <c r="E52" s="10"/>
      <c r="F52" s="10"/>
    </row>
    <row r="53" spans="1:6" x14ac:dyDescent="0.25">
      <c r="A53" s="7" t="s">
        <v>90</v>
      </c>
      <c r="B53" s="7">
        <v>18</v>
      </c>
      <c r="C53" s="19"/>
      <c r="E53" s="10"/>
      <c r="F53" s="10"/>
    </row>
    <row r="54" spans="1:6" x14ac:dyDescent="0.25">
      <c r="A54" s="7" t="s">
        <v>91</v>
      </c>
      <c r="B54" s="7">
        <v>19</v>
      </c>
      <c r="C54" s="19"/>
      <c r="E54" s="10"/>
      <c r="F54" s="10"/>
    </row>
    <row r="55" spans="1:6" x14ac:dyDescent="0.25">
      <c r="A55" s="7" t="s">
        <v>92</v>
      </c>
      <c r="B55" s="7">
        <v>20</v>
      </c>
      <c r="C55" s="19"/>
      <c r="E55" s="10"/>
      <c r="F55" s="10"/>
    </row>
    <row r="56" spans="1:6" x14ac:dyDescent="0.25">
      <c r="A56" s="7" t="s">
        <v>93</v>
      </c>
      <c r="B56" s="7">
        <v>21</v>
      </c>
      <c r="C56" s="19"/>
      <c r="E56" s="10"/>
      <c r="F56" s="10"/>
    </row>
    <row r="57" spans="1:6" x14ac:dyDescent="0.25">
      <c r="A57" s="7" t="s">
        <v>94</v>
      </c>
      <c r="B57" s="7">
        <v>22</v>
      </c>
      <c r="C57" s="19"/>
      <c r="E57" s="10"/>
      <c r="F57" s="10"/>
    </row>
    <row r="58" spans="1:6" x14ac:dyDescent="0.25">
      <c r="A58" s="7" t="s">
        <v>95</v>
      </c>
      <c r="B58" s="7">
        <v>23</v>
      </c>
      <c r="C58" s="19"/>
      <c r="E58" s="10"/>
      <c r="F58" s="10"/>
    </row>
    <row r="59" spans="1:6" x14ac:dyDescent="0.25">
      <c r="A59" s="7" t="s">
        <v>96</v>
      </c>
      <c r="B59" s="7">
        <v>24</v>
      </c>
      <c r="C59" s="19"/>
      <c r="E59" s="10"/>
      <c r="F59" s="10"/>
    </row>
    <row r="60" spans="1:6" x14ac:dyDescent="0.25">
      <c r="A60" s="7" t="s">
        <v>97</v>
      </c>
      <c r="B60" s="7">
        <v>25</v>
      </c>
      <c r="C60" s="19"/>
      <c r="E60" s="10"/>
      <c r="F60" s="10"/>
    </row>
    <row r="61" spans="1:6" ht="15.75" x14ac:dyDescent="0.25">
      <c r="A61" s="11" t="s">
        <v>17</v>
      </c>
      <c r="B61" s="11" t="s">
        <v>3</v>
      </c>
      <c r="C61" s="11" t="s">
        <v>8</v>
      </c>
      <c r="D61" s="11" t="s">
        <v>9</v>
      </c>
    </row>
    <row r="62" spans="1:6" x14ac:dyDescent="0.25">
      <c r="A62" s="7" t="s">
        <v>23</v>
      </c>
      <c r="B62" s="7">
        <v>1</v>
      </c>
      <c r="C62" s="19">
        <f>C5-C6+C10-C7+C8</f>
        <v>0</v>
      </c>
      <c r="D62" s="13">
        <f>C5-C6+C10</f>
        <v>0</v>
      </c>
    </row>
    <row r="63" spans="1:6" x14ac:dyDescent="0.25">
      <c r="A63" s="7" t="s">
        <v>24</v>
      </c>
      <c r="B63" s="7">
        <v>2</v>
      </c>
      <c r="C63" s="19">
        <f>C5-C6+C11-C7+C8</f>
        <v>0</v>
      </c>
      <c r="D63" s="14">
        <f t="shared" ref="D63:D86" si="0">D62</f>
        <v>0</v>
      </c>
    </row>
    <row r="64" spans="1:6" x14ac:dyDescent="0.25">
      <c r="A64" s="7" t="s">
        <v>25</v>
      </c>
      <c r="B64" s="7">
        <v>3</v>
      </c>
      <c r="C64" s="19">
        <f>C5-C6+C12-C7+C8</f>
        <v>0</v>
      </c>
      <c r="D64" s="14">
        <f t="shared" si="0"/>
        <v>0</v>
      </c>
    </row>
    <row r="65" spans="1:4" x14ac:dyDescent="0.25">
      <c r="A65" s="7" t="s">
        <v>26</v>
      </c>
      <c r="B65" s="7">
        <v>4</v>
      </c>
      <c r="C65" s="19">
        <f>C5-C6+C13-C7+C8</f>
        <v>0</v>
      </c>
      <c r="D65" s="14">
        <f t="shared" si="0"/>
        <v>0</v>
      </c>
    </row>
    <row r="66" spans="1:4" x14ac:dyDescent="0.25">
      <c r="A66" s="7" t="s">
        <v>27</v>
      </c>
      <c r="B66" s="7">
        <v>5</v>
      </c>
      <c r="C66" s="19">
        <f>C5-C6+C14-C7+C8</f>
        <v>0</v>
      </c>
      <c r="D66" s="14">
        <f t="shared" si="0"/>
        <v>0</v>
      </c>
    </row>
    <row r="67" spans="1:4" x14ac:dyDescent="0.25">
      <c r="A67" s="7" t="s">
        <v>28</v>
      </c>
      <c r="B67" s="7">
        <v>6</v>
      </c>
      <c r="C67" s="19">
        <f>C5-C6+C15-C7+C8</f>
        <v>0</v>
      </c>
      <c r="D67" s="14">
        <f t="shared" si="0"/>
        <v>0</v>
      </c>
    </row>
    <row r="68" spans="1:4" x14ac:dyDescent="0.25">
      <c r="A68" s="7" t="s">
        <v>29</v>
      </c>
      <c r="B68" s="7">
        <v>7</v>
      </c>
      <c r="C68" s="19">
        <f>C5-C6+C16-C7+C8</f>
        <v>0</v>
      </c>
      <c r="D68" s="14">
        <f t="shared" si="0"/>
        <v>0</v>
      </c>
    </row>
    <row r="69" spans="1:4" x14ac:dyDescent="0.25">
      <c r="A69" s="7" t="s">
        <v>30</v>
      </c>
      <c r="B69" s="7">
        <v>8</v>
      </c>
      <c r="C69" s="19">
        <f>C5-C6+C17-C7+C8</f>
        <v>0</v>
      </c>
      <c r="D69" s="14">
        <f t="shared" si="0"/>
        <v>0</v>
      </c>
    </row>
    <row r="70" spans="1:4" x14ac:dyDescent="0.25">
      <c r="A70" s="7" t="s">
        <v>31</v>
      </c>
      <c r="B70" s="7">
        <v>9</v>
      </c>
      <c r="C70" s="19">
        <f>C5-C6+C18-C7+C8</f>
        <v>0</v>
      </c>
      <c r="D70" s="14">
        <f t="shared" si="0"/>
        <v>0</v>
      </c>
    </row>
    <row r="71" spans="1:4" x14ac:dyDescent="0.25">
      <c r="A71" s="7" t="s">
        <v>32</v>
      </c>
      <c r="B71" s="7">
        <v>10</v>
      </c>
      <c r="C71" s="19">
        <f>C5-C6+C19-C7+C8</f>
        <v>0</v>
      </c>
      <c r="D71" s="14">
        <f t="shared" si="0"/>
        <v>0</v>
      </c>
    </row>
    <row r="72" spans="1:4" x14ac:dyDescent="0.25">
      <c r="A72" s="7" t="s">
        <v>33</v>
      </c>
      <c r="B72" s="7">
        <v>11</v>
      </c>
      <c r="C72" s="19">
        <f>C5-C6+C20-C7+C8</f>
        <v>0</v>
      </c>
      <c r="D72" s="14">
        <f t="shared" si="0"/>
        <v>0</v>
      </c>
    </row>
    <row r="73" spans="1:4" x14ac:dyDescent="0.25">
      <c r="A73" s="7" t="s">
        <v>34</v>
      </c>
      <c r="B73" s="7">
        <v>12</v>
      </c>
      <c r="C73" s="19">
        <f>C5-C6+C21-C7+C8</f>
        <v>0</v>
      </c>
      <c r="D73" s="14">
        <f t="shared" si="0"/>
        <v>0</v>
      </c>
    </row>
    <row r="74" spans="1:4" x14ac:dyDescent="0.25">
      <c r="A74" s="7" t="s">
        <v>35</v>
      </c>
      <c r="B74" s="7">
        <v>13</v>
      </c>
      <c r="C74" s="19">
        <f>C5-C6+C22-C7+C8</f>
        <v>0</v>
      </c>
      <c r="D74" s="14">
        <f t="shared" si="0"/>
        <v>0</v>
      </c>
    </row>
    <row r="75" spans="1:4" x14ac:dyDescent="0.25">
      <c r="A75" s="7" t="s">
        <v>36</v>
      </c>
      <c r="B75" s="7">
        <v>14</v>
      </c>
      <c r="C75" s="19">
        <f>C5-C6+C23-C7+C8</f>
        <v>0</v>
      </c>
      <c r="D75" s="14">
        <f t="shared" si="0"/>
        <v>0</v>
      </c>
    </row>
    <row r="76" spans="1:4" x14ac:dyDescent="0.25">
      <c r="A76" s="7" t="s">
        <v>37</v>
      </c>
      <c r="B76" s="7">
        <v>15</v>
      </c>
      <c r="C76" s="19">
        <f>C5-C6+C24-C7+C8</f>
        <v>0</v>
      </c>
      <c r="D76" s="14">
        <f t="shared" si="0"/>
        <v>0</v>
      </c>
    </row>
    <row r="77" spans="1:4" x14ac:dyDescent="0.25">
      <c r="A77" s="7" t="s">
        <v>38</v>
      </c>
      <c r="B77" s="7">
        <v>16</v>
      </c>
      <c r="C77" s="19">
        <f>C5-C6+C25-C7+C8</f>
        <v>0</v>
      </c>
      <c r="D77" s="14">
        <f t="shared" si="0"/>
        <v>0</v>
      </c>
    </row>
    <row r="78" spans="1:4" x14ac:dyDescent="0.25">
      <c r="A78" s="7" t="s">
        <v>39</v>
      </c>
      <c r="B78" s="7">
        <v>17</v>
      </c>
      <c r="C78" s="19">
        <f>C5-C6+C26-C7+C8</f>
        <v>0</v>
      </c>
      <c r="D78" s="14">
        <f t="shared" si="0"/>
        <v>0</v>
      </c>
    </row>
    <row r="79" spans="1:4" x14ac:dyDescent="0.25">
      <c r="A79" s="7" t="s">
        <v>40</v>
      </c>
      <c r="B79" s="7">
        <v>18</v>
      </c>
      <c r="C79" s="19">
        <f>C5-C6+C27-C7+C8</f>
        <v>0</v>
      </c>
      <c r="D79" s="14">
        <f t="shared" si="0"/>
        <v>0</v>
      </c>
    </row>
    <row r="80" spans="1:4" x14ac:dyDescent="0.25">
      <c r="A80" s="7" t="s">
        <v>41</v>
      </c>
      <c r="B80" s="7">
        <v>19</v>
      </c>
      <c r="C80" s="19">
        <f>C5-C6+C28-C7+C8</f>
        <v>0</v>
      </c>
      <c r="D80" s="14">
        <f t="shared" si="0"/>
        <v>0</v>
      </c>
    </row>
    <row r="81" spans="1:4" x14ac:dyDescent="0.25">
      <c r="A81" s="7" t="s">
        <v>42</v>
      </c>
      <c r="B81" s="7">
        <v>20</v>
      </c>
      <c r="C81" s="19">
        <f>C5-C6+C29-C7+C8</f>
        <v>0</v>
      </c>
      <c r="D81" s="14">
        <f t="shared" si="0"/>
        <v>0</v>
      </c>
    </row>
    <row r="82" spans="1:4" x14ac:dyDescent="0.25">
      <c r="A82" s="7" t="s">
        <v>43</v>
      </c>
      <c r="B82" s="7">
        <v>21</v>
      </c>
      <c r="C82" s="19">
        <f>C5-C6+C30-C7+C8</f>
        <v>0</v>
      </c>
      <c r="D82" s="14">
        <f t="shared" si="0"/>
        <v>0</v>
      </c>
    </row>
    <row r="83" spans="1:4" x14ac:dyDescent="0.25">
      <c r="A83" s="7" t="s">
        <v>44</v>
      </c>
      <c r="B83" s="7">
        <v>22</v>
      </c>
      <c r="C83" s="19">
        <f>C5-C6+C31-C7+C8</f>
        <v>0</v>
      </c>
      <c r="D83" s="14">
        <f t="shared" si="0"/>
        <v>0</v>
      </c>
    </row>
    <row r="84" spans="1:4" x14ac:dyDescent="0.25">
      <c r="A84" s="7" t="s">
        <v>45</v>
      </c>
      <c r="B84" s="7">
        <v>23</v>
      </c>
      <c r="C84" s="19">
        <f>C5-C6+C32-C7+C8</f>
        <v>0</v>
      </c>
      <c r="D84" s="14">
        <f t="shared" si="0"/>
        <v>0</v>
      </c>
    </row>
    <row r="85" spans="1:4" x14ac:dyDescent="0.25">
      <c r="A85" s="7" t="s">
        <v>46</v>
      </c>
      <c r="B85" s="7">
        <v>24</v>
      </c>
      <c r="C85" s="19">
        <f>C5-C6+C33-C7+C8</f>
        <v>0</v>
      </c>
      <c r="D85" s="14">
        <f t="shared" si="0"/>
        <v>0</v>
      </c>
    </row>
    <row r="86" spans="1:4" x14ac:dyDescent="0.25">
      <c r="A86" s="7" t="s">
        <v>47</v>
      </c>
      <c r="B86" s="7">
        <v>25</v>
      </c>
      <c r="C86" s="19">
        <f>C5-C6+C34-C7+C8</f>
        <v>0</v>
      </c>
      <c r="D86" s="14">
        <f t="shared" si="0"/>
        <v>0</v>
      </c>
    </row>
  </sheetData>
  <conditionalFormatting sqref="C2">
    <cfRule type="cellIs" dxfId="1" priority="2" operator="notBetween">
      <formula>-0.1</formula>
      <formula>0.1</formula>
    </cfRule>
  </conditionalFormatting>
  <conditionalFormatting sqref="C3">
    <cfRule type="cellIs" dxfId="0" priority="1" operator="notBetween">
      <formula>-0.1</formula>
      <formula>0.1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Lane 1</vt:lpstr>
      <vt:lpstr>Lane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Pires, Joao</dc:creator>
  <cp:lastModifiedBy>Pires, Joao</cp:lastModifiedBy>
  <cp:lastPrinted>2020-02-14T11:58:20Z</cp:lastPrinted>
  <dcterms:created xsi:type="dcterms:W3CDTF">2019-07-17T09:17:32Z</dcterms:created>
  <dcterms:modified xsi:type="dcterms:W3CDTF">2020-02-14T12:29:49Z</dcterms:modified>
</cp:coreProperties>
</file>