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Ricardo\Documents\Faculdade\trabalhos\trab cc\"/>
    </mc:Choice>
  </mc:AlternateContent>
  <xr:revisionPtr revIDLastSave="0" documentId="13_ncr:1_{C1424309-72E4-4D2B-8A23-100D6EC3D202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6" state="hidden" r:id="rId1"/>
    <sheet name="Resumo" sheetId="5" r:id="rId2"/>
    <sheet name="Sequencial" sheetId="4" r:id="rId3"/>
    <sheet name="Desbalanceado" sheetId="1" r:id="rId4"/>
    <sheet name="Balanceado" sheetId="2" r:id="rId5"/>
    <sheet name="MultBuffer" sheetId="3" r:id="rId6"/>
  </sheets>
  <definedNames>
    <definedName name="Balanceado">Balanceado!$K$10</definedName>
    <definedName name="coco">Balanceado!$G$1:$G$21</definedName>
    <definedName name="Desbalanceado">Desbalanceado!$G$12</definedName>
    <definedName name="MultBuffer">MultBuffer!$G$22</definedName>
    <definedName name="Sequencial">Sequencial!$A$1:$G$21</definedName>
  </definedName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3" i="5"/>
  <c r="R25" i="5" l="1"/>
  <c r="M25" i="5"/>
  <c r="G25" i="5"/>
  <c r="M26" i="5"/>
  <c r="P25" i="5"/>
  <c r="P26" i="5"/>
  <c r="G26" i="5"/>
  <c r="R26" i="5"/>
  <c r="J25" i="5"/>
  <c r="J26" i="5"/>
</calcChain>
</file>

<file path=xl/sharedStrings.xml><?xml version="1.0" encoding="utf-8"?>
<sst xmlns="http://schemas.openxmlformats.org/spreadsheetml/2006/main" count="138" uniqueCount="39">
  <si>
    <t>Função a</t>
  </si>
  <si>
    <t>Função b</t>
  </si>
  <si>
    <t>Função c</t>
  </si>
  <si>
    <t>Função d</t>
  </si>
  <si>
    <t>Função e</t>
  </si>
  <si>
    <t>Função f</t>
  </si>
  <si>
    <t>Função g</t>
  </si>
  <si>
    <t>Sequencial</t>
  </si>
  <si>
    <t>Concorrente Desbalanceado</t>
  </si>
  <si>
    <t>Concorrente Balanceado</t>
  </si>
  <si>
    <t>Concorrente Balanceado c/ Multiplos Buffers</t>
  </si>
  <si>
    <t>Função</t>
  </si>
  <si>
    <t>a(x)</t>
  </si>
  <si>
    <t>b(x)</t>
  </si>
  <si>
    <t>c(x)</t>
  </si>
  <si>
    <t>d(x)</t>
  </si>
  <si>
    <t>e(x)</t>
  </si>
  <si>
    <t>f(x)</t>
  </si>
  <si>
    <t>g(x)</t>
  </si>
  <si>
    <t>Início</t>
  </si>
  <si>
    <t>Fim</t>
  </si>
  <si>
    <t>Precisão(ε)</t>
  </si>
  <si>
    <t>N_THREADS</t>
  </si>
  <si>
    <t>Resultado</t>
  </si>
  <si>
    <t>Tempo(s)</t>
  </si>
  <si>
    <t>Tempo Total:</t>
  </si>
  <si>
    <t>Aceleração:</t>
  </si>
  <si>
    <t>N_THREADS3</t>
  </si>
  <si>
    <t>Casos de Teste</t>
  </si>
  <si>
    <t>N_THREADS2</t>
  </si>
  <si>
    <t>Resultado3</t>
  </si>
  <si>
    <t>Tempo(s)4</t>
  </si>
  <si>
    <t>Resultado6</t>
  </si>
  <si>
    <t>Tempo(s)7</t>
  </si>
  <si>
    <t>Resultado9</t>
  </si>
  <si>
    <t>Tempo(s)10</t>
  </si>
  <si>
    <t>N_THREADS4</t>
  </si>
  <si>
    <t xml:space="preserve"> </t>
  </si>
  <si>
    <t>Menor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</si>
</sst>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10" fontId="0" fillId="0" borderId="0" xfId="0" applyNumberFormat="1"/>
    <xf numFmtId="10" fontId="6" fillId="2" borderId="0" xfId="6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8" fillId="0" borderId="0" xfId="0" applyFont="1" applyAlignme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8"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901E6F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901E6F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  <dxf>
      <fill>
        <patternFill>
          <bgColor rgb="FFFF0000"/>
        </patternFill>
      </fill>
    </dxf>
    <dxf>
      <fill>
        <patternFill>
          <bgColor rgb="FF19DB30"/>
        </patternFill>
      </fill>
    </dxf>
  </dxfs>
  <tableStyles count="0" defaultTableStyle="TableStyleMedium2" defaultPivotStyle="PivotStyleLight16"/>
  <colors>
    <mruColors>
      <color rgb="FF901E6F"/>
      <color rgb="FF19DB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Ricardo" refreshedDate="43765.120613657411" createdVersion="6" refreshedVersion="6" minRefreshableVersion="3" recordCount="24" xr:uid="{FE358C09-1605-40CA-84E1-E5431F177871}">
  <cacheSource type="worksheet">
    <worksheetSource name="Table4"/>
  </cacheSource>
  <cacheFields count="18">
    <cacheField name="Função" numFmtId="0">
      <sharedItems containsBlank="1" count="8">
        <s v="a(x)"/>
        <s v="b(x)"/>
        <s v="c(x)"/>
        <s v="d(x)"/>
        <s v="e(x)"/>
        <s v="f(x)"/>
        <s v="g(x)"/>
        <m/>
      </sharedItems>
    </cacheField>
    <cacheField name="Início" numFmtId="0">
      <sharedItems containsString="0" containsBlank="1" containsNumber="1" containsInteger="1" minValue="-1000000" maxValue="-1"/>
    </cacheField>
    <cacheField name="Fim" numFmtId="0">
      <sharedItems containsString="0" containsBlank="1" containsNumber="1" containsInteger="1" minValue="0" maxValue="1000000"/>
    </cacheField>
    <cacheField name="Precisão(ε)" numFmtId="0">
      <sharedItems containsString="0" containsBlank="1" containsNumber="1" minValue="1.0000000000000001E-9" maxValue="1E-3"/>
    </cacheField>
    <cacheField name="N_THREADS" numFmtId="0">
      <sharedItems containsString="0" containsBlank="1" containsNumber="1" containsInteger="1" minValue="1" maxValue="1"/>
    </cacheField>
    <cacheField name="Resultado" numFmtId="0">
      <sharedItems containsBlank="1" containsMixedTypes="1" containsNumber="1" minValue="-0.24249499999999999" maxValue="666667000000" count="21">
        <n v="20000"/>
        <n v="2000000"/>
        <n v="1.5708"/>
        <n v="1.5727500000000001"/>
        <n v="0.78539800000000004"/>
        <n v="666669"/>
        <n v="666667000000"/>
        <n v="1.26292"/>
        <n v="0.63141700000000001"/>
        <n v="1.2628299999999999"/>
        <n v="10050"/>
        <n v="-0.24249499999999999"/>
        <n v="99.757499999999993"/>
        <n v="4996.4799999999996"/>
        <n v="5001.8999999999996"/>
        <n v="1.89899"/>
        <n v="1250000000"/>
        <n v="1.7302299999999999"/>
        <m/>
        <s v="Tempo Total:"/>
        <s v="Aceleração:"/>
      </sharedItems>
    </cacheField>
    <cacheField name="Tempo(s)" numFmtId="0">
      <sharedItems containsString="0" containsBlank="1" containsNumber="1" minValue="0" maxValue="169.739124"/>
    </cacheField>
    <cacheField name="N_THREADS2" numFmtId="0">
      <sharedItems containsString="0" containsBlank="1" containsNumber="1" containsInteger="1" minValue="8" maxValue="8"/>
    </cacheField>
    <cacheField name="Resultado3" numFmtId="0">
      <sharedItems containsBlank="1" containsMixedTypes="1" containsNumber="1" minValue="-0.24249499999999999" maxValue="666667000000" count="21">
        <n v="20000"/>
        <n v="2000000"/>
        <n v="1.5708"/>
        <n v="1.5727500000000001"/>
        <n v="0.78539800000000004"/>
        <n v="666669"/>
        <n v="666667000000"/>
        <n v="1.26292"/>
        <n v="0.63141700000000001"/>
        <n v="1.2628299999999999"/>
        <n v="10050"/>
        <n v="-0.24249499999999999"/>
        <n v="99.517700000000005"/>
        <n v="4996.4799999999996"/>
        <n v="5001.78"/>
        <n v="1.89899"/>
        <n v="1250000000"/>
        <n v="1.7302299999999999"/>
        <m/>
        <s v="Tempo Total:"/>
        <s v="Aceleração:"/>
      </sharedItems>
    </cacheField>
    <cacheField name="Tempo(s)4" numFmtId="0">
      <sharedItems containsString="0" containsBlank="1" containsNumber="1" minValue="9.9799999999999997E-4" maxValue="65.259648999999996"/>
    </cacheField>
    <cacheField name="N_THREADS3" numFmtId="0">
      <sharedItems containsString="0" containsBlank="1" containsNumber="1" containsInteger="1" minValue="8" maxValue="8"/>
    </cacheField>
    <cacheField name="Resultado6" numFmtId="0">
      <sharedItems containsBlank="1" containsMixedTypes="1" containsNumber="1" minValue="-0.24249499999999999" maxValue="666667000000" count="21">
        <n v="20000"/>
        <n v="2000000"/>
        <n v="1.5708"/>
        <n v="1.5721799999999999"/>
        <n v="0.78539800000000004"/>
        <n v="666669"/>
        <n v="666667000000"/>
        <n v="1.26292"/>
        <n v="0.63141700000000001"/>
        <n v="1.2628299999999999"/>
        <n v="10050"/>
        <n v="-0.24249499999999999"/>
        <n v="99.517700000000005"/>
        <n v="4996.3599999999997"/>
        <n v="5001.78"/>
        <n v="1.89899"/>
        <n v="1250000000"/>
        <n v="1.7302299999999999"/>
        <m/>
        <s v="Tempo Total:"/>
        <s v="Aceleração:"/>
      </sharedItems>
    </cacheField>
    <cacheField name="Tempo(s)7" numFmtId="0">
      <sharedItems containsString="0" containsBlank="1" containsNumber="1" minValue="9.9799999999999997E-4" maxValue="196.429159"/>
    </cacheField>
    <cacheField name="N_THREADS4" numFmtId="0">
      <sharedItems containsString="0" containsBlank="1" containsNumber="1" containsInteger="1" minValue="8" maxValue="8"/>
    </cacheField>
    <cacheField name="Resultado9" numFmtId="0">
      <sharedItems containsBlank="1" containsMixedTypes="1" containsNumber="1" minValue="-0.24249499999999999" maxValue="667000000000" count="21">
        <n v="20000"/>
        <n v="2000000"/>
        <n v="1.5708"/>
        <n v="1.5727500000000001"/>
        <n v="0.78539800000000004"/>
        <n v="666669"/>
        <n v="667000000000"/>
        <n v="1.26292"/>
        <n v="0.63141700000000001"/>
        <n v="1.2628299999999999"/>
        <n v="10050"/>
        <n v="-0.24249499999999999"/>
        <n v="99.517700000000005"/>
        <n v="4996.4799999999996"/>
        <n v="5001.78"/>
        <n v="1.89899"/>
        <n v="1250000000"/>
        <n v="1.7302299999999999"/>
        <m/>
        <s v="Tempo Total:"/>
        <s v="Aceleração:"/>
      </sharedItems>
    </cacheField>
    <cacheField name="Tempo(s)10" numFmtId="0">
      <sharedItems containsString="0" containsBlank="1" containsNumber="1" minValue="9.9799999999999997E-4" maxValue="97.011605000000003"/>
    </cacheField>
    <cacheField name="Column11" numFmtId="0">
      <sharedItems containsBlank="1" count="3">
        <m/>
        <s v="Tempo Total:"/>
        <s v="Aceleração:"/>
      </sharedItems>
    </cacheField>
    <cacheField name="Column12" numFmtId="0">
      <sharedItems containsString="0" containsBlank="1" containsNumber="1" minValue="0" maxValue="65.248656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-10000"/>
    <n v="10000"/>
    <n v="1.0000000000000001E-5"/>
    <n v="1"/>
    <x v="0"/>
    <n v="0"/>
    <n v="8"/>
    <x v="0"/>
    <n v="3.0000000000000001E-3"/>
    <n v="8"/>
    <x v="0"/>
    <n v="9.990000000000001E-4"/>
    <n v="8"/>
    <x v="0"/>
    <n v="2.9970000000000001E-3"/>
    <x v="0"/>
    <n v="0"/>
  </r>
  <r>
    <x v="0"/>
    <n v="-1000000"/>
    <n v="1000000"/>
    <n v="1.0000000000000001E-5"/>
    <n v="1"/>
    <x v="1"/>
    <n v="0"/>
    <n v="8"/>
    <x v="1"/>
    <n v="1.9889999999999999E-3"/>
    <n v="8"/>
    <x v="1"/>
    <n v="9.9799999999999997E-4"/>
    <n v="8"/>
    <x v="1"/>
    <n v="1.9959999999999999E-3"/>
    <x v="0"/>
    <n v="0"/>
  </r>
  <r>
    <x v="0"/>
    <n v="-1000000"/>
    <n v="1000000"/>
    <n v="1.0000000000000001E-9"/>
    <n v="1"/>
    <x v="1"/>
    <n v="0"/>
    <n v="8"/>
    <x v="1"/>
    <n v="1.9970000000000001E-3"/>
    <n v="8"/>
    <x v="1"/>
    <n v="1.01E-3"/>
    <n v="8"/>
    <x v="1"/>
    <n v="2.9970000000000001E-3"/>
    <x v="0"/>
    <n v="0"/>
  </r>
  <r>
    <x v="1"/>
    <n v="-1"/>
    <n v="1"/>
    <n v="9.9999999999999995E-8"/>
    <n v="1"/>
    <x v="2"/>
    <n v="9.9799999999999997E-4"/>
    <n v="8"/>
    <x v="2"/>
    <n v="9.990000000000001E-4"/>
    <n v="8"/>
    <x v="2"/>
    <n v="1.9980000000000002E-3"/>
    <n v="8"/>
    <x v="2"/>
    <n v="9.990000000000001E-4"/>
    <x v="0"/>
    <n v="9.9799999999999997E-4"/>
  </r>
  <r>
    <x v="1"/>
    <n v="-1"/>
    <n v="1"/>
    <n v="1E-3"/>
    <n v="1"/>
    <x v="3"/>
    <n v="0"/>
    <n v="8"/>
    <x v="3"/>
    <n v="2.9970000000000001E-3"/>
    <n v="8"/>
    <x v="3"/>
    <n v="2.9970000000000001E-3"/>
    <n v="8"/>
    <x v="3"/>
    <n v="9.9799999999999997E-4"/>
    <x v="0"/>
    <n v="0"/>
  </r>
  <r>
    <x v="1"/>
    <n v="-1"/>
    <n v="0"/>
    <n v="1.0000000000000001E-9"/>
    <n v="1"/>
    <x v="4"/>
    <n v="9.9799999999999997E-4"/>
    <n v="8"/>
    <x v="4"/>
    <n v="9.9799999999999997E-4"/>
    <n v="8"/>
    <x v="4"/>
    <n v="3.9969999999999997E-3"/>
    <n v="8"/>
    <x v="4"/>
    <n v="2.0010000000000002E-3"/>
    <x v="0"/>
    <n v="9.9799999999999997E-4"/>
  </r>
  <r>
    <x v="2"/>
    <n v="-100"/>
    <n v="100"/>
    <n v="1.0000000000000001E-5"/>
    <n v="1"/>
    <x v="5"/>
    <n v="5.999E-3"/>
    <n v="8"/>
    <x v="5"/>
    <n v="2.9220000000000001E-3"/>
    <n v="8"/>
    <x v="5"/>
    <n v="9.9919999999999991E-3"/>
    <n v="8"/>
    <x v="5"/>
    <n v="5.9959999999999996E-3"/>
    <x v="0"/>
    <n v="2.9220000000000001E-3"/>
  </r>
  <r>
    <x v="2"/>
    <n v="-10000"/>
    <n v="10000"/>
    <n v="1.0000000000000001E-5"/>
    <n v="1"/>
    <x v="6"/>
    <n v="0.76752799999999999"/>
    <n v="8"/>
    <x v="6"/>
    <n v="0.17489299999999999"/>
    <n v="8"/>
    <x v="6"/>
    <n v="1.10432"/>
    <n v="8"/>
    <x v="6"/>
    <n v="0.37876700000000002"/>
    <x v="0"/>
    <n v="0.17489299999999999"/>
  </r>
  <r>
    <x v="2"/>
    <n v="-10000"/>
    <n v="10000"/>
    <n v="9.9999999999999995E-8"/>
    <n v="1"/>
    <x v="6"/>
    <n v="3.0571199999999998"/>
    <n v="8"/>
    <x v="6"/>
    <n v="0.69857000000000002"/>
    <n v="8"/>
    <x v="6"/>
    <n v="4.0242199999999997"/>
    <n v="8"/>
    <x v="6"/>
    <n v="1.5050699999999999"/>
    <x v="0"/>
    <n v="0.69857000000000002"/>
  </r>
  <r>
    <x v="3"/>
    <n v="-100"/>
    <n v="100"/>
    <n v="1.0000000000000001E-5"/>
    <n v="1"/>
    <x v="7"/>
    <n v="0.11892900000000001"/>
    <n v="8"/>
    <x v="7"/>
    <n v="4.0973999999999997E-2"/>
    <n v="8"/>
    <x v="7"/>
    <n v="0.14061999999999999"/>
    <n v="8"/>
    <x v="7"/>
    <n v="7.7950000000000005E-2"/>
    <x v="0"/>
    <n v="4.0973999999999997E-2"/>
  </r>
  <r>
    <x v="3"/>
    <n v="-100"/>
    <n v="0"/>
    <n v="9.9999999999999995E-8"/>
    <n v="1"/>
    <x v="8"/>
    <n v="0.27283299999999999"/>
    <n v="8"/>
    <x v="8"/>
    <n v="8.6945999999999996E-2"/>
    <n v="8"/>
    <x v="8"/>
    <n v="0.34335599999999999"/>
    <n v="8"/>
    <x v="8"/>
    <n v="0.13691500000000001"/>
    <x v="0"/>
    <n v="8.6945999999999996E-2"/>
  </r>
  <r>
    <x v="3"/>
    <n v="-100"/>
    <n v="100"/>
    <n v="9.9999999999999995E-8"/>
    <n v="1"/>
    <x v="9"/>
    <n v="0.53966899999999995"/>
    <n v="8"/>
    <x v="9"/>
    <n v="0.18004600000000001"/>
    <n v="8"/>
    <x v="9"/>
    <n v="0.62761299999999998"/>
    <n v="8"/>
    <x v="9"/>
    <n v="0.341978"/>
    <x v="0"/>
    <n v="0.18004600000000001"/>
  </r>
  <r>
    <x v="4"/>
    <n v="-50"/>
    <n v="10000"/>
    <n v="1.0000000000000001E-5"/>
    <n v="1"/>
    <x v="10"/>
    <n v="0"/>
    <n v="8"/>
    <x v="10"/>
    <n v="1.008E-3"/>
    <n v="8"/>
    <x v="10"/>
    <n v="9.990000000000001E-4"/>
    <n v="8"/>
    <x v="10"/>
    <n v="1.0009999999999999E-3"/>
    <x v="0"/>
    <n v="0"/>
  </r>
  <r>
    <x v="4"/>
    <n v="-100"/>
    <n v="0"/>
    <n v="1.0000000000000001E-5"/>
    <n v="1"/>
    <x v="11"/>
    <n v="9.5800999999999998"/>
    <n v="8"/>
    <x v="11"/>
    <n v="2.9078200000000001"/>
    <n v="8"/>
    <x v="11"/>
    <n v="12.8111"/>
    <n v="8"/>
    <x v="11"/>
    <n v="5.2427700000000002"/>
    <x v="0"/>
    <n v="2.9078200000000001"/>
  </r>
  <r>
    <x v="4"/>
    <n v="-100"/>
    <n v="100"/>
    <n v="1.0000000000000001E-5"/>
    <n v="1"/>
    <x v="12"/>
    <n v="9.5491200000000003"/>
    <n v="8"/>
    <x v="12"/>
    <n v="2.9878800000000001"/>
    <n v="8"/>
    <x v="12"/>
    <n v="12.0045"/>
    <n v="8"/>
    <x v="12"/>
    <n v="5.2595200000000002"/>
    <x v="0"/>
    <n v="2.9878800000000001"/>
  </r>
  <r>
    <x v="5"/>
    <n v="-100"/>
    <n v="100"/>
    <n v="1E-3"/>
    <n v="1"/>
    <x v="13"/>
    <n v="5.7174800000000001"/>
    <n v="8"/>
    <x v="13"/>
    <n v="2.5943999999999998"/>
    <n v="8"/>
    <x v="13"/>
    <n v="6.7049700000000003"/>
    <n v="8"/>
    <x v="13"/>
    <n v="3.26999"/>
    <x v="0"/>
    <n v="2.5943999999999998"/>
  </r>
  <r>
    <x v="5"/>
    <n v="-100"/>
    <n v="100"/>
    <n v="1E-4"/>
    <n v="1"/>
    <x v="14"/>
    <n v="60.66"/>
    <n v="8"/>
    <x v="14"/>
    <n v="25.762"/>
    <n v="8"/>
    <x v="14"/>
    <n v="64.812899999999999"/>
    <n v="8"/>
    <x v="14"/>
    <n v="32.391300000000001"/>
    <x v="0"/>
    <n v="25.762"/>
  </r>
  <r>
    <x v="5"/>
    <n v="-100"/>
    <n v="0"/>
    <n v="1E-4"/>
    <n v="1"/>
    <x v="15"/>
    <n v="58.127000000000002"/>
    <n v="8"/>
    <x v="15"/>
    <n v="14.585699999999999"/>
    <n v="8"/>
    <x v="15"/>
    <n v="70.037000000000006"/>
    <n v="8"/>
    <x v="15"/>
    <n v="26.6646"/>
    <x v="0"/>
    <n v="14.585699999999999"/>
  </r>
  <r>
    <x v="6"/>
    <n v="-30"/>
    <n v="1000"/>
    <n v="1E-3"/>
    <n v="1"/>
    <x v="16"/>
    <n v="1.2867599999999999"/>
    <n v="8"/>
    <x v="16"/>
    <n v="1.1491"/>
    <n v="8"/>
    <x v="16"/>
    <n v="1.3556699999999999"/>
    <n v="8"/>
    <x v="16"/>
    <n v="1.2212400000000001"/>
    <x v="0"/>
    <n v="1.1491"/>
  </r>
  <r>
    <x v="6"/>
    <n v="-30"/>
    <n v="1000"/>
    <n v="1E-4"/>
    <n v="1"/>
    <x v="16"/>
    <n v="10.092000000000001"/>
    <n v="8"/>
    <x v="16"/>
    <n v="9.3134499999999996"/>
    <n v="8"/>
    <x v="16"/>
    <n v="11.183"/>
    <n v="8"/>
    <x v="16"/>
    <n v="15.060700000000001"/>
    <x v="0"/>
    <n v="9.3134499999999996"/>
  </r>
  <r>
    <x v="6"/>
    <n v="-30"/>
    <n v="0"/>
    <n v="1E-4"/>
    <n v="1"/>
    <x v="17"/>
    <n v="9.9625900000000005"/>
    <n v="8"/>
    <x v="17"/>
    <n v="4.7619600000000002"/>
    <n v="8"/>
    <x v="17"/>
    <n v="11.2569"/>
    <n v="8"/>
    <x v="17"/>
    <n v="5.4418199999999999"/>
    <x v="0"/>
    <n v="4.7619600000000002"/>
  </r>
  <r>
    <x v="7"/>
    <m/>
    <m/>
    <m/>
    <m/>
    <x v="18"/>
    <m/>
    <m/>
    <x v="18"/>
    <m/>
    <m/>
    <x v="18"/>
    <m/>
    <m/>
    <x v="18"/>
    <m/>
    <x v="0"/>
    <m/>
  </r>
  <r>
    <x v="7"/>
    <m/>
    <m/>
    <m/>
    <m/>
    <x v="19"/>
    <n v="169.739124"/>
    <m/>
    <x v="19"/>
    <n v="65.259648999999996"/>
    <m/>
    <x v="19"/>
    <n v="196.429159"/>
    <m/>
    <x v="19"/>
    <n v="97.011605000000003"/>
    <x v="1"/>
    <n v="65.248656999999994"/>
  </r>
  <r>
    <x v="7"/>
    <m/>
    <m/>
    <m/>
    <m/>
    <x v="20"/>
    <n v="1"/>
    <m/>
    <x v="20"/>
    <n v="2.600981258725434"/>
    <m/>
    <x v="20"/>
    <n v="0.86412386462439628"/>
    <m/>
    <x v="20"/>
    <n v="1.7496785461904274"/>
    <x v="2"/>
    <n v="2.6014194284489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A450F-6845-4240-8C2F-0694E0B8DDD6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8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22">
        <item x="11"/>
        <item x="8"/>
        <item x="4"/>
        <item x="9"/>
        <item x="7"/>
        <item x="2"/>
        <item x="3"/>
        <item x="17"/>
        <item x="15"/>
        <item x="12"/>
        <item x="13"/>
        <item x="14"/>
        <item x="10"/>
        <item x="0"/>
        <item x="5"/>
        <item x="1"/>
        <item x="16"/>
        <item x="6"/>
        <item x="20"/>
        <item x="19"/>
        <item x="18"/>
        <item t="default"/>
      </items>
    </pivotField>
    <pivotField showAll="0"/>
    <pivotField showAll="0"/>
    <pivotField showAll="0">
      <items count="22">
        <item x="11"/>
        <item x="8"/>
        <item x="4"/>
        <item x="9"/>
        <item x="7"/>
        <item x="2"/>
        <item x="3"/>
        <item x="17"/>
        <item x="15"/>
        <item x="12"/>
        <item x="13"/>
        <item x="14"/>
        <item x="10"/>
        <item x="0"/>
        <item x="5"/>
        <item x="1"/>
        <item x="16"/>
        <item x="6"/>
        <item x="20"/>
        <item x="19"/>
        <item x="18"/>
        <item t="default"/>
      </items>
    </pivotField>
    <pivotField showAll="0"/>
    <pivotField showAll="0"/>
    <pivotField showAll="0">
      <items count="22">
        <item x="11"/>
        <item x="8"/>
        <item x="4"/>
        <item x="9"/>
        <item x="7"/>
        <item x="2"/>
        <item x="3"/>
        <item x="17"/>
        <item x="15"/>
        <item x="12"/>
        <item x="13"/>
        <item x="14"/>
        <item x="10"/>
        <item x="0"/>
        <item x="5"/>
        <item x="1"/>
        <item x="16"/>
        <item x="6"/>
        <item x="20"/>
        <item x="19"/>
        <item x="18"/>
        <item t="default"/>
      </items>
    </pivotField>
    <pivotField showAll="0"/>
    <pivotField showAll="0"/>
    <pivotField showAll="0">
      <items count="22">
        <item x="11"/>
        <item x="8"/>
        <item x="4"/>
        <item x="9"/>
        <item x="7"/>
        <item x="2"/>
        <item x="3"/>
        <item x="17"/>
        <item x="15"/>
        <item x="12"/>
        <item x="13"/>
        <item x="14"/>
        <item x="10"/>
        <item x="0"/>
        <item x="5"/>
        <item x="1"/>
        <item x="16"/>
        <item x="6"/>
        <item x="20"/>
        <item x="19"/>
        <item x="18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2E5863-5950-48E0-946F-811035FA1F7D}" name="Table4" displayName="Table4" ref="A2:R26" totalsRowShown="0">
  <tableColumns count="18">
    <tableColumn id="1" xr3:uid="{0CADA995-15D4-46AF-A112-3357047E96FF}" name="Função"/>
    <tableColumn id="2" xr3:uid="{118FD753-B6CA-494A-81DC-EACBE203609B}" name="Início"/>
    <tableColumn id="3" xr3:uid="{FFB9CA70-AFAD-44C2-BA94-D5DE73124CC8}" name="Fim"/>
    <tableColumn id="4" xr3:uid="{B5D497DB-5B4A-49D5-AFB9-BF5C610B2EBB}" name="Precisão(ε)"/>
    <tableColumn id="5" xr3:uid="{9CA9E928-6C9A-4303-8E35-CEB3613E49C1}" name="N_THREADS"/>
    <tableColumn id="6" xr3:uid="{12374ABB-69AE-433A-B146-9BB7C5B32EA2}" name="Resultado"/>
    <tableColumn id="7" xr3:uid="{A65ED576-65FF-44BC-8EE8-63A90B5AE281}" name="Tempo(s)"/>
    <tableColumn id="8" xr3:uid="{338E4D42-4092-479D-8062-DB1C903E0812}" name="N_THREADS2"/>
    <tableColumn id="9" xr3:uid="{9449BB5D-9C07-4CC8-9B5D-573A96189861}" name="Resultado3"/>
    <tableColumn id="10" xr3:uid="{9C2ED919-35AD-4BCF-A45A-2DB54FFCB078}" name="Tempo(s)4"/>
    <tableColumn id="11" xr3:uid="{FF7DA0A6-D570-4AAE-9F58-0C547EF3AAC7}" name="N_THREADS3"/>
    <tableColumn id="12" xr3:uid="{853D87E3-5F92-452E-AAF1-75AA2D0BDB41}" name="Resultado6"/>
    <tableColumn id="13" xr3:uid="{82BB45C0-21F6-4AB4-8E8F-387D5A582DDA}" name="Tempo(s)7"/>
    <tableColumn id="14" xr3:uid="{11AF4C72-3BB0-49CD-8B8A-43F1EB60300C}" name="N_THREADS4"/>
    <tableColumn id="15" xr3:uid="{B77026D9-FBFC-4F33-8B1E-5D5F0E459F50}" name="Resultado9"/>
    <tableColumn id="16" xr3:uid="{7ACA8ED7-0FD0-4AF7-9A37-BEC401C03536}" name="Tempo(s)10"/>
    <tableColumn id="17" xr3:uid="{24CD5063-FFC1-47A1-A48B-E9B17F557090}" name=" "/>
    <tableColumn id="18" xr3:uid="{B26F256B-DA33-4192-ADB6-522216075CEB}" name="Menor Tem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45DB-21CD-4338-9718-8F776857CE01}">
  <dimension ref="A3:C20"/>
  <sheetViews>
    <sheetView workbookViewId="0">
      <selection activeCell="A3" sqref="A3"/>
    </sheetView>
  </sheetViews>
  <sheetFormatPr defaultRowHeight="15" x14ac:dyDescent="0.25"/>
  <cols>
    <col min="1" max="2" width="16.5703125" bestFit="1" customWidth="1"/>
    <col min="3" max="3" width="18.28515625" bestFit="1" customWidth="1"/>
    <col min="4" max="4" width="19.28515625" bestFit="1" customWidth="1"/>
    <col min="5" max="5" width="17.28515625" bestFit="1" customWidth="1"/>
    <col min="6" max="6" width="19.28515625" bestFit="1" customWidth="1"/>
    <col min="7" max="7" width="17.28515625" bestFit="1" customWidth="1"/>
    <col min="8" max="9" width="19.28515625" bestFit="1" customWidth="1"/>
    <col min="10" max="10" width="18.28515625" bestFit="1" customWidth="1"/>
    <col min="11" max="13" width="17.7109375" bestFit="1" customWidth="1"/>
  </cols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22B5-4287-44F4-AF6A-5B7D8DA271A6}">
  <dimension ref="A1:R26"/>
  <sheetViews>
    <sheetView tabSelected="1" workbookViewId="0">
      <selection activeCell="F3" sqref="F3"/>
    </sheetView>
  </sheetViews>
  <sheetFormatPr defaultRowHeight="15" x14ac:dyDescent="0.25"/>
  <cols>
    <col min="1" max="1" width="9.42578125" customWidth="1"/>
    <col min="4" max="4" width="13" customWidth="1"/>
    <col min="5" max="5" width="8.5703125" customWidth="1"/>
    <col min="6" max="6" width="12.7109375" customWidth="1"/>
    <col min="7" max="7" width="11.5703125" customWidth="1"/>
    <col min="8" max="8" width="14.5703125" customWidth="1"/>
    <col min="9" max="9" width="13.28515625" customWidth="1"/>
    <col min="10" max="10" width="12.5703125" customWidth="1"/>
    <col min="11" max="11" width="14.5703125" customWidth="1"/>
    <col min="12" max="12" width="13.42578125" customWidth="1"/>
    <col min="13" max="13" width="12.5703125" customWidth="1"/>
    <col min="14" max="14" width="14.5703125" customWidth="1"/>
    <col min="15" max="15" width="13.28515625" customWidth="1"/>
    <col min="16" max="16" width="13.5703125" customWidth="1"/>
    <col min="17" max="17" width="12" customWidth="1"/>
    <col min="18" max="18" width="16" bestFit="1" customWidth="1"/>
  </cols>
  <sheetData>
    <row r="1" spans="1:18" ht="18.75" x14ac:dyDescent="0.3">
      <c r="A1" s="14" t="s">
        <v>28</v>
      </c>
      <c r="B1" s="14"/>
      <c r="C1" s="14"/>
      <c r="D1" s="14"/>
      <c r="E1" s="14" t="s">
        <v>7</v>
      </c>
      <c r="F1" s="14"/>
      <c r="G1" s="14"/>
      <c r="H1" s="14" t="s">
        <v>8</v>
      </c>
      <c r="I1" s="14"/>
      <c r="J1" s="14"/>
      <c r="K1" s="14" t="s">
        <v>9</v>
      </c>
      <c r="L1" s="14"/>
      <c r="M1" s="14"/>
      <c r="N1" s="14" t="s">
        <v>10</v>
      </c>
      <c r="O1" s="14"/>
      <c r="P1" s="14"/>
      <c r="Q1" s="14"/>
      <c r="R1" s="13"/>
    </row>
    <row r="2" spans="1:18" x14ac:dyDescent="0.25">
      <c r="A2" t="s">
        <v>11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29</v>
      </c>
      <c r="I2" t="s">
        <v>30</v>
      </c>
      <c r="J2" t="s">
        <v>31</v>
      </c>
      <c r="K2" t="s">
        <v>27</v>
      </c>
      <c r="L2" t="s">
        <v>32</v>
      </c>
      <c r="M2" t="s">
        <v>33</v>
      </c>
      <c r="N2" t="s">
        <v>36</v>
      </c>
      <c r="O2" t="s">
        <v>34</v>
      </c>
      <c r="P2" t="s">
        <v>35</v>
      </c>
      <c r="Q2" t="s">
        <v>37</v>
      </c>
      <c r="R2" t="s">
        <v>38</v>
      </c>
    </row>
    <row r="3" spans="1:18" x14ac:dyDescent="0.25">
      <c r="A3" t="s">
        <v>12</v>
      </c>
      <c r="B3">
        <v>-10000</v>
      </c>
      <c r="C3">
        <v>10000</v>
      </c>
      <c r="D3" s="1">
        <v>1.0000000000000001E-5</v>
      </c>
      <c r="E3">
        <v>1</v>
      </c>
      <c r="F3">
        <v>20000</v>
      </c>
      <c r="G3">
        <v>0</v>
      </c>
      <c r="H3">
        <v>8</v>
      </c>
      <c r="I3">
        <v>20000</v>
      </c>
      <c r="J3">
        <v>3.0000000000000001E-3</v>
      </c>
      <c r="K3">
        <v>8</v>
      </c>
      <c r="L3">
        <v>20000</v>
      </c>
      <c r="M3">
        <v>9.990000000000001E-4</v>
      </c>
      <c r="N3">
        <v>8</v>
      </c>
      <c r="O3">
        <v>20000</v>
      </c>
      <c r="P3">
        <v>2.9970000000000001E-3</v>
      </c>
      <c r="R3">
        <f>MIN(G3,J3,M3,P3)</f>
        <v>0</v>
      </c>
    </row>
    <row r="4" spans="1:18" x14ac:dyDescent="0.25">
      <c r="A4" t="s">
        <v>12</v>
      </c>
      <c r="B4" s="1">
        <v>-1000000</v>
      </c>
      <c r="C4" s="1">
        <v>1000000</v>
      </c>
      <c r="D4" s="1">
        <v>1.0000000000000001E-5</v>
      </c>
      <c r="E4">
        <v>1</v>
      </c>
      <c r="F4" s="1">
        <v>2000000</v>
      </c>
      <c r="G4">
        <v>0</v>
      </c>
      <c r="H4">
        <v>8</v>
      </c>
      <c r="I4" s="1">
        <v>2000000</v>
      </c>
      <c r="J4">
        <v>1.9889999999999999E-3</v>
      </c>
      <c r="K4">
        <v>8</v>
      </c>
      <c r="L4" s="1">
        <v>2000000</v>
      </c>
      <c r="M4">
        <v>9.9799999999999997E-4</v>
      </c>
      <c r="N4">
        <v>8</v>
      </c>
      <c r="O4" s="1">
        <v>2000000</v>
      </c>
      <c r="P4">
        <v>1.9959999999999999E-3</v>
      </c>
      <c r="R4">
        <f>MIN(G4,J4,M4,P4)</f>
        <v>0</v>
      </c>
    </row>
    <row r="5" spans="1:18" x14ac:dyDescent="0.25">
      <c r="A5" t="s">
        <v>12</v>
      </c>
      <c r="B5" s="1">
        <v>-1000000</v>
      </c>
      <c r="C5" s="1">
        <v>1000000</v>
      </c>
      <c r="D5" s="1">
        <v>1.0000000000000001E-9</v>
      </c>
      <c r="E5">
        <v>1</v>
      </c>
      <c r="F5" s="1">
        <v>2000000</v>
      </c>
      <c r="G5">
        <v>0</v>
      </c>
      <c r="H5">
        <v>8</v>
      </c>
      <c r="I5" s="1">
        <v>2000000</v>
      </c>
      <c r="J5">
        <v>1.9970000000000001E-3</v>
      </c>
      <c r="K5">
        <v>8</v>
      </c>
      <c r="L5" s="1">
        <v>2000000</v>
      </c>
      <c r="M5">
        <v>1.01E-3</v>
      </c>
      <c r="N5">
        <v>8</v>
      </c>
      <c r="O5" s="1">
        <v>2000000</v>
      </c>
      <c r="P5">
        <v>2.9970000000000001E-3</v>
      </c>
      <c r="R5">
        <f>MIN(G5,J5,M5,P5)</f>
        <v>0</v>
      </c>
    </row>
    <row r="6" spans="1:18" x14ac:dyDescent="0.25">
      <c r="A6" t="s">
        <v>13</v>
      </c>
      <c r="B6">
        <v>-1</v>
      </c>
      <c r="C6">
        <v>1</v>
      </c>
      <c r="D6" s="1">
        <v>9.9999999999999995E-8</v>
      </c>
      <c r="E6">
        <v>1</v>
      </c>
      <c r="F6">
        <v>1.5708</v>
      </c>
      <c r="G6">
        <v>9.9799999999999997E-4</v>
      </c>
      <c r="H6">
        <v>8</v>
      </c>
      <c r="I6">
        <v>1.5708</v>
      </c>
      <c r="J6">
        <v>9.990000000000001E-4</v>
      </c>
      <c r="K6">
        <v>8</v>
      </c>
      <c r="L6">
        <v>1.5708</v>
      </c>
      <c r="M6">
        <v>1.9980000000000002E-3</v>
      </c>
      <c r="N6">
        <v>8</v>
      </c>
      <c r="O6">
        <v>1.5708</v>
      </c>
      <c r="P6">
        <v>9.990000000000001E-4</v>
      </c>
      <c r="R6">
        <f>MIN(G6,J6,M6,P6)</f>
        <v>9.9799999999999997E-4</v>
      </c>
    </row>
    <row r="7" spans="1:18" x14ac:dyDescent="0.25">
      <c r="A7" t="s">
        <v>13</v>
      </c>
      <c r="B7">
        <v>-1</v>
      </c>
      <c r="C7">
        <v>1</v>
      </c>
      <c r="D7" s="1">
        <v>1E-3</v>
      </c>
      <c r="E7">
        <v>1</v>
      </c>
      <c r="F7">
        <v>1.5727500000000001</v>
      </c>
      <c r="G7">
        <v>0</v>
      </c>
      <c r="H7">
        <v>8</v>
      </c>
      <c r="I7">
        <v>1.5727500000000001</v>
      </c>
      <c r="J7">
        <v>2.9970000000000001E-3</v>
      </c>
      <c r="K7">
        <v>8</v>
      </c>
      <c r="L7">
        <v>1.5721799999999999</v>
      </c>
      <c r="M7">
        <v>2.9970000000000001E-3</v>
      </c>
      <c r="N7">
        <v>8</v>
      </c>
      <c r="O7">
        <v>1.5727500000000001</v>
      </c>
      <c r="P7">
        <v>9.9799999999999997E-4</v>
      </c>
      <c r="R7">
        <f>MIN(G7,J7,M7,P7)</f>
        <v>0</v>
      </c>
    </row>
    <row r="8" spans="1:18" x14ac:dyDescent="0.25">
      <c r="A8" t="s">
        <v>13</v>
      </c>
      <c r="B8">
        <v>-1</v>
      </c>
      <c r="C8">
        <v>0</v>
      </c>
      <c r="D8" s="1">
        <v>1.0000000000000001E-9</v>
      </c>
      <c r="E8">
        <v>1</v>
      </c>
      <c r="F8">
        <v>0.78539800000000004</v>
      </c>
      <c r="G8">
        <v>9.9799999999999997E-4</v>
      </c>
      <c r="H8">
        <v>8</v>
      </c>
      <c r="I8">
        <v>0.78539800000000004</v>
      </c>
      <c r="J8">
        <v>9.9799999999999997E-4</v>
      </c>
      <c r="K8">
        <v>8</v>
      </c>
      <c r="L8">
        <v>0.78539800000000004</v>
      </c>
      <c r="M8">
        <v>3.9969999999999997E-3</v>
      </c>
      <c r="N8">
        <v>8</v>
      </c>
      <c r="O8">
        <v>0.78539800000000004</v>
      </c>
      <c r="P8">
        <v>2.0010000000000002E-3</v>
      </c>
      <c r="R8">
        <f>MIN(G8,J8,M8,P8)</f>
        <v>9.9799999999999997E-4</v>
      </c>
    </row>
    <row r="9" spans="1:18" x14ac:dyDescent="0.25">
      <c r="A9" t="s">
        <v>14</v>
      </c>
      <c r="B9">
        <v>-100</v>
      </c>
      <c r="C9">
        <v>100</v>
      </c>
      <c r="D9" s="1">
        <v>1.0000000000000001E-5</v>
      </c>
      <c r="E9">
        <v>1</v>
      </c>
      <c r="F9">
        <v>666669</v>
      </c>
      <c r="G9">
        <v>5.999E-3</v>
      </c>
      <c r="H9">
        <v>8</v>
      </c>
      <c r="I9">
        <v>666669</v>
      </c>
      <c r="J9">
        <v>2.9220000000000001E-3</v>
      </c>
      <c r="K9">
        <v>8</v>
      </c>
      <c r="L9">
        <v>666669</v>
      </c>
      <c r="M9">
        <v>9.9919999999999991E-3</v>
      </c>
      <c r="N9">
        <v>8</v>
      </c>
      <c r="O9">
        <v>666669</v>
      </c>
      <c r="P9">
        <v>5.9959999999999996E-3</v>
      </c>
      <c r="R9">
        <f>MIN(G9,J9,M9,P9)</f>
        <v>2.9220000000000001E-3</v>
      </c>
    </row>
    <row r="10" spans="1:18" x14ac:dyDescent="0.25">
      <c r="A10" t="s">
        <v>14</v>
      </c>
      <c r="B10">
        <v>-10000</v>
      </c>
      <c r="C10">
        <v>10000</v>
      </c>
      <c r="D10" s="1">
        <v>1.0000000000000001E-5</v>
      </c>
      <c r="E10">
        <v>1</v>
      </c>
      <c r="F10" s="1">
        <v>666667000000</v>
      </c>
      <c r="G10">
        <v>0.76752799999999999</v>
      </c>
      <c r="H10">
        <v>8</v>
      </c>
      <c r="I10" s="1">
        <v>666667000000</v>
      </c>
      <c r="J10">
        <v>0.17489299999999999</v>
      </c>
      <c r="K10">
        <v>8</v>
      </c>
      <c r="L10" s="1">
        <v>666667000000</v>
      </c>
      <c r="M10">
        <v>1.10432</v>
      </c>
      <c r="N10">
        <v>8</v>
      </c>
      <c r="O10" s="1">
        <v>667000000000</v>
      </c>
      <c r="P10">
        <v>0.37876700000000002</v>
      </c>
      <c r="R10">
        <f>MIN(G10,J10,M10,P10)</f>
        <v>0.17489299999999999</v>
      </c>
    </row>
    <row r="11" spans="1:18" x14ac:dyDescent="0.25">
      <c r="A11" t="s">
        <v>14</v>
      </c>
      <c r="B11">
        <v>-10000</v>
      </c>
      <c r="C11">
        <v>10000</v>
      </c>
      <c r="D11" s="1">
        <v>9.9999999999999995E-8</v>
      </c>
      <c r="E11">
        <v>1</v>
      </c>
      <c r="F11" s="1">
        <v>666667000000</v>
      </c>
      <c r="G11">
        <v>3.0571199999999998</v>
      </c>
      <c r="H11">
        <v>8</v>
      </c>
      <c r="I11" s="1">
        <v>666667000000</v>
      </c>
      <c r="J11">
        <v>0.69857000000000002</v>
      </c>
      <c r="K11">
        <v>8</v>
      </c>
      <c r="L11" s="1">
        <v>666667000000</v>
      </c>
      <c r="M11">
        <v>4.0242199999999997</v>
      </c>
      <c r="N11">
        <v>8</v>
      </c>
      <c r="O11" s="1">
        <v>667000000000</v>
      </c>
      <c r="P11">
        <v>1.5050699999999999</v>
      </c>
      <c r="R11">
        <f>MIN(G11,J11,M11,P11)</f>
        <v>0.69857000000000002</v>
      </c>
    </row>
    <row r="12" spans="1:18" x14ac:dyDescent="0.25">
      <c r="A12" t="s">
        <v>15</v>
      </c>
      <c r="B12">
        <v>-100</v>
      </c>
      <c r="C12">
        <v>100</v>
      </c>
      <c r="D12" s="1">
        <v>1.0000000000000001E-5</v>
      </c>
      <c r="E12">
        <v>1</v>
      </c>
      <c r="F12">
        <v>1.26292</v>
      </c>
      <c r="G12">
        <v>0.11892900000000001</v>
      </c>
      <c r="H12">
        <v>8</v>
      </c>
      <c r="I12">
        <v>1.26292</v>
      </c>
      <c r="J12">
        <v>4.0973999999999997E-2</v>
      </c>
      <c r="K12">
        <v>8</v>
      </c>
      <c r="L12">
        <v>1.26292</v>
      </c>
      <c r="M12">
        <v>0.14061999999999999</v>
      </c>
      <c r="N12">
        <v>8</v>
      </c>
      <c r="O12">
        <v>1.26292</v>
      </c>
      <c r="P12">
        <v>7.7950000000000005E-2</v>
      </c>
      <c r="R12">
        <f>MIN(G12,J12,M12,P12)</f>
        <v>4.0973999999999997E-2</v>
      </c>
    </row>
    <row r="13" spans="1:18" x14ac:dyDescent="0.25">
      <c r="A13" t="s">
        <v>15</v>
      </c>
      <c r="B13">
        <v>-100</v>
      </c>
      <c r="C13">
        <v>0</v>
      </c>
      <c r="D13" s="1">
        <v>9.9999999999999995E-8</v>
      </c>
      <c r="E13">
        <v>1</v>
      </c>
      <c r="F13">
        <v>0.63141700000000001</v>
      </c>
      <c r="G13">
        <v>0.27283299999999999</v>
      </c>
      <c r="H13">
        <v>8</v>
      </c>
      <c r="I13">
        <v>0.63141700000000001</v>
      </c>
      <c r="J13">
        <v>8.6945999999999996E-2</v>
      </c>
      <c r="K13">
        <v>8</v>
      </c>
      <c r="L13">
        <v>0.63141700000000001</v>
      </c>
      <c r="M13">
        <v>0.34335599999999999</v>
      </c>
      <c r="N13">
        <v>8</v>
      </c>
      <c r="O13">
        <v>0.63141700000000001</v>
      </c>
      <c r="P13">
        <v>0.13691500000000001</v>
      </c>
      <c r="R13">
        <f>MIN(G13,J13,M13,P13)</f>
        <v>8.6945999999999996E-2</v>
      </c>
    </row>
    <row r="14" spans="1:18" x14ac:dyDescent="0.25">
      <c r="A14" t="s">
        <v>15</v>
      </c>
      <c r="B14">
        <v>-100</v>
      </c>
      <c r="C14">
        <v>100</v>
      </c>
      <c r="D14" s="1">
        <v>9.9999999999999995E-8</v>
      </c>
      <c r="E14">
        <v>1</v>
      </c>
      <c r="F14">
        <v>1.2628299999999999</v>
      </c>
      <c r="G14">
        <v>0.53966899999999995</v>
      </c>
      <c r="H14">
        <v>8</v>
      </c>
      <c r="I14">
        <v>1.2628299999999999</v>
      </c>
      <c r="J14">
        <v>0.18004600000000001</v>
      </c>
      <c r="K14">
        <v>8</v>
      </c>
      <c r="L14">
        <v>1.2628299999999999</v>
      </c>
      <c r="M14">
        <v>0.62761299999999998</v>
      </c>
      <c r="N14">
        <v>8</v>
      </c>
      <c r="O14">
        <v>1.2628299999999999</v>
      </c>
      <c r="P14">
        <v>0.341978</v>
      </c>
      <c r="R14">
        <f>MIN(G14,J14,M14,P14)</f>
        <v>0.18004600000000001</v>
      </c>
    </row>
    <row r="15" spans="1:18" x14ac:dyDescent="0.25">
      <c r="A15" t="s">
        <v>16</v>
      </c>
      <c r="B15">
        <v>-50</v>
      </c>
      <c r="C15">
        <v>10000</v>
      </c>
      <c r="D15" s="1">
        <v>1.0000000000000001E-5</v>
      </c>
      <c r="E15">
        <v>1</v>
      </c>
      <c r="F15">
        <v>10050</v>
      </c>
      <c r="G15">
        <v>0</v>
      </c>
      <c r="H15">
        <v>8</v>
      </c>
      <c r="I15">
        <v>10050</v>
      </c>
      <c r="J15">
        <v>1.008E-3</v>
      </c>
      <c r="K15">
        <v>8</v>
      </c>
      <c r="L15">
        <v>10050</v>
      </c>
      <c r="M15">
        <v>9.990000000000001E-4</v>
      </c>
      <c r="N15">
        <v>8</v>
      </c>
      <c r="O15">
        <v>10050</v>
      </c>
      <c r="P15">
        <v>1.0009999999999999E-3</v>
      </c>
      <c r="R15">
        <f>MIN(G15,J15,M15,P15)</f>
        <v>0</v>
      </c>
    </row>
    <row r="16" spans="1:18" x14ac:dyDescent="0.25">
      <c r="A16" t="s">
        <v>16</v>
      </c>
      <c r="B16">
        <v>-100</v>
      </c>
      <c r="C16">
        <v>0</v>
      </c>
      <c r="D16" s="1">
        <v>1.0000000000000001E-5</v>
      </c>
      <c r="E16">
        <v>1</v>
      </c>
      <c r="F16">
        <v>-0.24249499999999999</v>
      </c>
      <c r="G16">
        <v>9.5800999999999998</v>
      </c>
      <c r="H16">
        <v>8</v>
      </c>
      <c r="I16">
        <v>-0.24249499999999999</v>
      </c>
      <c r="J16">
        <v>2.9078200000000001</v>
      </c>
      <c r="K16">
        <v>8</v>
      </c>
      <c r="L16">
        <v>-0.24249499999999999</v>
      </c>
      <c r="M16">
        <v>12.8111</v>
      </c>
      <c r="N16">
        <v>8</v>
      </c>
      <c r="O16">
        <v>-0.24249499999999999</v>
      </c>
      <c r="P16">
        <v>5.2427700000000002</v>
      </c>
      <c r="R16">
        <f>MIN(G16,J16,M16,P16)</f>
        <v>2.9078200000000001</v>
      </c>
    </row>
    <row r="17" spans="1:18" x14ac:dyDescent="0.25">
      <c r="A17" t="s">
        <v>16</v>
      </c>
      <c r="B17">
        <v>-100</v>
      </c>
      <c r="C17">
        <v>100</v>
      </c>
      <c r="D17" s="1">
        <v>1.0000000000000001E-5</v>
      </c>
      <c r="E17">
        <v>1</v>
      </c>
      <c r="F17">
        <v>99.757499999999993</v>
      </c>
      <c r="G17">
        <v>9.5491200000000003</v>
      </c>
      <c r="H17">
        <v>8</v>
      </c>
      <c r="I17">
        <v>99.517700000000005</v>
      </c>
      <c r="J17">
        <v>2.9878800000000001</v>
      </c>
      <c r="K17">
        <v>8</v>
      </c>
      <c r="L17">
        <v>99.517700000000005</v>
      </c>
      <c r="M17">
        <v>12.0045</v>
      </c>
      <c r="N17">
        <v>8</v>
      </c>
      <c r="O17">
        <v>99.517700000000005</v>
      </c>
      <c r="P17">
        <v>5.2595200000000002</v>
      </c>
      <c r="R17">
        <f>MIN(G17,J17,M17,P17)</f>
        <v>2.9878800000000001</v>
      </c>
    </row>
    <row r="18" spans="1:18" x14ac:dyDescent="0.25">
      <c r="A18" t="s">
        <v>17</v>
      </c>
      <c r="B18">
        <v>-100</v>
      </c>
      <c r="C18">
        <v>100</v>
      </c>
      <c r="D18" s="1">
        <v>1E-3</v>
      </c>
      <c r="E18">
        <v>1</v>
      </c>
      <c r="F18">
        <v>4996.4799999999996</v>
      </c>
      <c r="G18">
        <v>5.7174800000000001</v>
      </c>
      <c r="H18">
        <v>8</v>
      </c>
      <c r="I18">
        <v>4996.4799999999996</v>
      </c>
      <c r="J18">
        <v>2.5943999999999998</v>
      </c>
      <c r="K18">
        <v>8</v>
      </c>
      <c r="L18">
        <v>4996.3599999999997</v>
      </c>
      <c r="M18">
        <v>6.7049700000000003</v>
      </c>
      <c r="N18">
        <v>8</v>
      </c>
      <c r="O18">
        <v>4996.4799999999996</v>
      </c>
      <c r="P18">
        <v>3.26999</v>
      </c>
      <c r="R18">
        <f>MIN(G18,J18,M18,P18)</f>
        <v>2.5943999999999998</v>
      </c>
    </row>
    <row r="19" spans="1:18" x14ac:dyDescent="0.25">
      <c r="A19" t="s">
        <v>17</v>
      </c>
      <c r="B19">
        <v>-100</v>
      </c>
      <c r="C19">
        <v>100</v>
      </c>
      <c r="D19" s="1">
        <v>1E-4</v>
      </c>
      <c r="E19">
        <v>1</v>
      </c>
      <c r="F19">
        <v>5001.8999999999996</v>
      </c>
      <c r="G19">
        <v>60.66</v>
      </c>
      <c r="H19">
        <v>8</v>
      </c>
      <c r="I19">
        <v>5001.78</v>
      </c>
      <c r="J19">
        <v>25.762</v>
      </c>
      <c r="K19">
        <v>8</v>
      </c>
      <c r="L19">
        <v>5001.78</v>
      </c>
      <c r="M19">
        <v>64.812899999999999</v>
      </c>
      <c r="N19">
        <v>8</v>
      </c>
      <c r="O19">
        <v>5001.78</v>
      </c>
      <c r="P19">
        <v>32.391300000000001</v>
      </c>
      <c r="R19">
        <f>MIN(G19,J19,M19,P19)</f>
        <v>25.762</v>
      </c>
    </row>
    <row r="20" spans="1:18" x14ac:dyDescent="0.25">
      <c r="A20" t="s">
        <v>17</v>
      </c>
      <c r="B20">
        <v>-100</v>
      </c>
      <c r="C20">
        <v>0</v>
      </c>
      <c r="D20" s="1">
        <v>1E-4</v>
      </c>
      <c r="E20">
        <v>1</v>
      </c>
      <c r="F20">
        <v>1.89899</v>
      </c>
      <c r="G20">
        <v>58.127000000000002</v>
      </c>
      <c r="H20">
        <v>8</v>
      </c>
      <c r="I20">
        <v>1.89899</v>
      </c>
      <c r="J20">
        <v>14.585699999999999</v>
      </c>
      <c r="K20">
        <v>8</v>
      </c>
      <c r="L20">
        <v>1.89899</v>
      </c>
      <c r="M20">
        <v>70.037000000000006</v>
      </c>
      <c r="N20">
        <v>8</v>
      </c>
      <c r="O20">
        <v>1.89899</v>
      </c>
      <c r="P20">
        <v>26.6646</v>
      </c>
      <c r="R20">
        <f>MIN(G20,J20,M20,P20)</f>
        <v>14.585699999999999</v>
      </c>
    </row>
    <row r="21" spans="1:18" x14ac:dyDescent="0.25">
      <c r="A21" t="s">
        <v>18</v>
      </c>
      <c r="B21">
        <v>-30</v>
      </c>
      <c r="C21">
        <v>1000</v>
      </c>
      <c r="D21" s="1">
        <v>1E-3</v>
      </c>
      <c r="E21">
        <v>1</v>
      </c>
      <c r="F21" s="1">
        <v>1250000000</v>
      </c>
      <c r="G21">
        <v>1.2867599999999999</v>
      </c>
      <c r="H21">
        <v>8</v>
      </c>
      <c r="I21" s="1">
        <v>1250000000</v>
      </c>
      <c r="J21">
        <v>1.1491</v>
      </c>
      <c r="K21">
        <v>8</v>
      </c>
      <c r="L21" s="1">
        <v>1250000000</v>
      </c>
      <c r="M21">
        <v>1.3556699999999999</v>
      </c>
      <c r="N21">
        <v>8</v>
      </c>
      <c r="O21" s="1">
        <v>1250000000</v>
      </c>
      <c r="P21">
        <v>1.2212400000000001</v>
      </c>
      <c r="R21">
        <f>MIN(G21,J21,M21,P21)</f>
        <v>1.1491</v>
      </c>
    </row>
    <row r="22" spans="1:18" x14ac:dyDescent="0.25">
      <c r="A22" t="s">
        <v>18</v>
      </c>
      <c r="B22">
        <v>-30</v>
      </c>
      <c r="C22">
        <v>1000</v>
      </c>
      <c r="D22" s="1">
        <v>1E-4</v>
      </c>
      <c r="E22">
        <v>1</v>
      </c>
      <c r="F22" s="1">
        <v>1250000000</v>
      </c>
      <c r="G22">
        <v>10.092000000000001</v>
      </c>
      <c r="H22">
        <v>8</v>
      </c>
      <c r="I22" s="1">
        <v>1250000000</v>
      </c>
      <c r="J22">
        <v>9.3134499999999996</v>
      </c>
      <c r="K22">
        <v>8</v>
      </c>
      <c r="L22" s="1">
        <v>1250000000</v>
      </c>
      <c r="M22">
        <v>11.183</v>
      </c>
      <c r="N22">
        <v>8</v>
      </c>
      <c r="O22" s="1">
        <v>1250000000</v>
      </c>
      <c r="P22">
        <v>15.060700000000001</v>
      </c>
      <c r="R22">
        <f>MIN(G22,J22,M22,P22)</f>
        <v>9.3134499999999996</v>
      </c>
    </row>
    <row r="23" spans="1:18" x14ac:dyDescent="0.25">
      <c r="A23" t="s">
        <v>18</v>
      </c>
      <c r="B23">
        <v>-30</v>
      </c>
      <c r="C23">
        <v>0</v>
      </c>
      <c r="D23" s="1">
        <v>1E-4</v>
      </c>
      <c r="E23">
        <v>1</v>
      </c>
      <c r="F23">
        <v>1.7302299999999999</v>
      </c>
      <c r="G23">
        <v>9.9625900000000005</v>
      </c>
      <c r="H23">
        <v>8</v>
      </c>
      <c r="I23">
        <v>1.7302299999999999</v>
      </c>
      <c r="J23">
        <v>4.7619600000000002</v>
      </c>
      <c r="K23">
        <v>8</v>
      </c>
      <c r="L23">
        <v>1.7302299999999999</v>
      </c>
      <c r="M23">
        <v>11.2569</v>
      </c>
      <c r="N23">
        <v>8</v>
      </c>
      <c r="O23">
        <v>1.7302299999999999</v>
      </c>
      <c r="P23">
        <v>5.4418199999999999</v>
      </c>
      <c r="R23">
        <f>MIN(G23,J23,M23,P23)</f>
        <v>4.7619600000000002</v>
      </c>
    </row>
    <row r="25" spans="1:18" x14ac:dyDescent="0.25">
      <c r="F25" t="s">
        <v>25</v>
      </c>
      <c r="G25">
        <f>SUM(G3:G23)</f>
        <v>169.739124</v>
      </c>
      <c r="I25" t="s">
        <v>25</v>
      </c>
      <c r="J25">
        <f>SUM(J3:J23)</f>
        <v>65.259648999999996</v>
      </c>
      <c r="L25" t="s">
        <v>25</v>
      </c>
      <c r="M25">
        <f>SUM(M3:M23)</f>
        <v>196.429159</v>
      </c>
      <c r="O25" t="s">
        <v>25</v>
      </c>
      <c r="P25">
        <f>SUM(P3:P23)</f>
        <v>97.011605000000003</v>
      </c>
      <c r="Q25" t="s">
        <v>25</v>
      </c>
      <c r="R25">
        <f>SUM(R3:R23)</f>
        <v>65.248656999999994</v>
      </c>
    </row>
    <row r="26" spans="1:18" x14ac:dyDescent="0.25">
      <c r="F26" t="s">
        <v>26</v>
      </c>
      <c r="G26" s="2">
        <f>G25/G25</f>
        <v>1</v>
      </c>
      <c r="I26" t="s">
        <v>26</v>
      </c>
      <c r="J26" s="3">
        <f>G25/J25</f>
        <v>2.600981258725434</v>
      </c>
      <c r="L26" t="s">
        <v>26</v>
      </c>
      <c r="M26" s="3">
        <f>G25/M25</f>
        <v>0.86412386462439628</v>
      </c>
      <c r="O26" t="s">
        <v>26</v>
      </c>
      <c r="P26" s="3">
        <f>G25/P25</f>
        <v>1.7496785461904274</v>
      </c>
      <c r="Q26" t="s">
        <v>26</v>
      </c>
      <c r="R26" s="3">
        <f>G25/R25</f>
        <v>2.601419428448926</v>
      </c>
    </row>
  </sheetData>
  <mergeCells count="5">
    <mergeCell ref="A1:D1"/>
    <mergeCell ref="E1:G1"/>
    <mergeCell ref="H1:J1"/>
    <mergeCell ref="K1:M1"/>
    <mergeCell ref="N1:Q1"/>
  </mergeCells>
  <conditionalFormatting sqref="P26 R26 M26 J26 G26">
    <cfRule type="colorScale" priority="65">
      <colorScale>
        <cfvo type="num" val="0.6"/>
        <cfvo type="num" val="1"/>
        <cfvo type="num" val="3"/>
        <color rgb="FFFF0000"/>
        <color rgb="FFFFEB84"/>
        <color rgb="FF63BE7B"/>
      </colorScale>
    </cfRule>
  </conditionalFormatting>
  <conditionalFormatting sqref="F3 F3:F23 I3:I23 L3:L23 O3:O23">
    <cfRule type="duplicateValues" dxfId="41" priority="1"/>
    <cfRule type="uniqueValues" dxfId="40" priority="2"/>
  </conditionalFormatting>
  <conditionalFormatting sqref="I3 L3 O3">
    <cfRule type="duplicateValues" dxfId="39" priority="64"/>
  </conditionalFormatting>
  <conditionalFormatting sqref="I3 L3 O3">
    <cfRule type="uniqueValues" dxfId="38" priority="63"/>
  </conditionalFormatting>
  <conditionalFormatting sqref="G3 J3 M3 P3">
    <cfRule type="colorScale" priority="61">
      <colorScale>
        <cfvo type="min"/>
        <cfvo type="max"/>
        <color rgb="FF19DB30"/>
        <color rgb="FFFF0000"/>
      </colorScale>
    </cfRule>
  </conditionalFormatting>
  <conditionalFormatting sqref="I5 L5 O5">
    <cfRule type="duplicateValues" dxfId="37" priority="60"/>
  </conditionalFormatting>
  <conditionalFormatting sqref="I5 L5 O5">
    <cfRule type="uniqueValues" dxfId="36" priority="59"/>
  </conditionalFormatting>
  <conditionalFormatting sqref="G5 J5 M5 P5">
    <cfRule type="colorScale" priority="58">
      <colorScale>
        <cfvo type="min"/>
        <cfvo type="max"/>
        <color rgb="FF19DB30"/>
        <color rgb="FFFF0000"/>
      </colorScale>
    </cfRule>
  </conditionalFormatting>
  <conditionalFormatting sqref="I6 L6 O6">
    <cfRule type="duplicateValues" dxfId="35" priority="57"/>
  </conditionalFormatting>
  <conditionalFormatting sqref="I6 L6 O6">
    <cfRule type="uniqueValues" dxfId="34" priority="56"/>
  </conditionalFormatting>
  <conditionalFormatting sqref="G6 J6 M6 P6">
    <cfRule type="colorScale" priority="55">
      <colorScale>
        <cfvo type="min"/>
        <cfvo type="max"/>
        <color rgb="FF19DB30"/>
        <color rgb="FFFF0000"/>
      </colorScale>
    </cfRule>
  </conditionalFormatting>
  <conditionalFormatting sqref="I7 L7 O7">
    <cfRule type="duplicateValues" dxfId="33" priority="54"/>
  </conditionalFormatting>
  <conditionalFormatting sqref="I7 L7 O7">
    <cfRule type="uniqueValues" dxfId="32" priority="53"/>
  </conditionalFormatting>
  <conditionalFormatting sqref="J7 G7 M7 P7">
    <cfRule type="colorScale" priority="52">
      <colorScale>
        <cfvo type="min"/>
        <cfvo type="max"/>
        <color rgb="FF19DB30"/>
        <color rgb="FFFF0000"/>
      </colorScale>
    </cfRule>
  </conditionalFormatting>
  <conditionalFormatting sqref="I8 L8 O8">
    <cfRule type="duplicateValues" dxfId="31" priority="51"/>
  </conditionalFormatting>
  <conditionalFormatting sqref="I8 L8 O8">
    <cfRule type="uniqueValues" dxfId="30" priority="50"/>
  </conditionalFormatting>
  <conditionalFormatting sqref="J8 G8 M8 P8">
    <cfRule type="colorScale" priority="49">
      <colorScale>
        <cfvo type="min"/>
        <cfvo type="max"/>
        <color rgb="FF19DB30"/>
        <color rgb="FFFF0000"/>
      </colorScale>
    </cfRule>
  </conditionalFormatting>
  <conditionalFormatting sqref="I9 L9 O9">
    <cfRule type="duplicateValues" dxfId="29" priority="48"/>
  </conditionalFormatting>
  <conditionalFormatting sqref="I9 L9 O9">
    <cfRule type="uniqueValues" dxfId="28" priority="47"/>
  </conditionalFormatting>
  <conditionalFormatting sqref="J9 G9 M9 P9">
    <cfRule type="colorScale" priority="46">
      <colorScale>
        <cfvo type="min"/>
        <cfvo type="max"/>
        <color rgb="FF19DB30"/>
        <color rgb="FFFF0000"/>
      </colorScale>
    </cfRule>
  </conditionalFormatting>
  <conditionalFormatting sqref="I10 L10 O10">
    <cfRule type="duplicateValues" dxfId="27" priority="45"/>
  </conditionalFormatting>
  <conditionalFormatting sqref="I10 L10 O10">
    <cfRule type="uniqueValues" dxfId="26" priority="44"/>
  </conditionalFormatting>
  <conditionalFormatting sqref="J10 G10 M10 P10">
    <cfRule type="colorScale" priority="43">
      <colorScale>
        <cfvo type="min"/>
        <cfvo type="max"/>
        <color rgb="FF19DB30"/>
        <color rgb="FFFF0000"/>
      </colorScale>
    </cfRule>
  </conditionalFormatting>
  <conditionalFormatting sqref="I11 L11 O11">
    <cfRule type="duplicateValues" dxfId="25" priority="42"/>
  </conditionalFormatting>
  <conditionalFormatting sqref="I11 L11 O11">
    <cfRule type="uniqueValues" dxfId="24" priority="41"/>
  </conditionalFormatting>
  <conditionalFormatting sqref="J11 G11 M11 P11">
    <cfRule type="colorScale" priority="40">
      <colorScale>
        <cfvo type="min"/>
        <cfvo type="max"/>
        <color rgb="FF19DB30"/>
        <color rgb="FFFF0000"/>
      </colorScale>
    </cfRule>
  </conditionalFormatting>
  <conditionalFormatting sqref="I12 L12 O12">
    <cfRule type="duplicateValues" dxfId="23" priority="39"/>
  </conditionalFormatting>
  <conditionalFormatting sqref="I12 L12 O12">
    <cfRule type="uniqueValues" dxfId="22" priority="38"/>
  </conditionalFormatting>
  <conditionalFormatting sqref="J12 G12 M12 P12">
    <cfRule type="colorScale" priority="37">
      <colorScale>
        <cfvo type="min"/>
        <cfvo type="max"/>
        <color rgb="FF19DB30"/>
        <color rgb="FFFF0000"/>
      </colorScale>
    </cfRule>
  </conditionalFormatting>
  <conditionalFormatting sqref="I13 L13 O13">
    <cfRule type="duplicateValues" dxfId="21" priority="36"/>
  </conditionalFormatting>
  <conditionalFormatting sqref="I13 L13 O13">
    <cfRule type="uniqueValues" dxfId="20" priority="35"/>
  </conditionalFormatting>
  <conditionalFormatting sqref="J13 G13 M13 P13">
    <cfRule type="colorScale" priority="34">
      <colorScale>
        <cfvo type="min"/>
        <cfvo type="max"/>
        <color rgb="FF19DB30"/>
        <color rgb="FFFF0000"/>
      </colorScale>
    </cfRule>
  </conditionalFormatting>
  <conditionalFormatting sqref="I14 L14 O14">
    <cfRule type="duplicateValues" dxfId="19" priority="33"/>
  </conditionalFormatting>
  <conditionalFormatting sqref="I14 L14 O14">
    <cfRule type="uniqueValues" dxfId="18" priority="32"/>
  </conditionalFormatting>
  <conditionalFormatting sqref="J14 G14 M14 P14">
    <cfRule type="colorScale" priority="31">
      <colorScale>
        <cfvo type="min"/>
        <cfvo type="max"/>
        <color rgb="FF19DB30"/>
        <color rgb="FFFF0000"/>
      </colorScale>
    </cfRule>
  </conditionalFormatting>
  <conditionalFormatting sqref="I15 L15 O15">
    <cfRule type="duplicateValues" dxfId="17" priority="30"/>
  </conditionalFormatting>
  <conditionalFormatting sqref="I15 L15 O15">
    <cfRule type="uniqueValues" dxfId="16" priority="29"/>
  </conditionalFormatting>
  <conditionalFormatting sqref="J15 G15 M15 P15">
    <cfRule type="colorScale" priority="28">
      <colorScale>
        <cfvo type="min"/>
        <cfvo type="max"/>
        <color rgb="FF19DB30"/>
        <color rgb="FFFF0000"/>
      </colorScale>
    </cfRule>
  </conditionalFormatting>
  <conditionalFormatting sqref="I16 L16 O16">
    <cfRule type="duplicateValues" dxfId="15" priority="27"/>
  </conditionalFormatting>
  <conditionalFormatting sqref="I16 L16 O16">
    <cfRule type="uniqueValues" dxfId="14" priority="26"/>
  </conditionalFormatting>
  <conditionalFormatting sqref="J16 G16 M16 P16">
    <cfRule type="colorScale" priority="25">
      <colorScale>
        <cfvo type="min"/>
        <cfvo type="max"/>
        <color rgb="FF19DB30"/>
        <color rgb="FFFF0000"/>
      </colorScale>
    </cfRule>
  </conditionalFormatting>
  <conditionalFormatting sqref="I17 L17 O17">
    <cfRule type="duplicateValues" dxfId="13" priority="24"/>
  </conditionalFormatting>
  <conditionalFormatting sqref="I17 L17 O17">
    <cfRule type="uniqueValues" dxfId="12" priority="23"/>
  </conditionalFormatting>
  <conditionalFormatting sqref="J17 G17 M17 P17">
    <cfRule type="colorScale" priority="22">
      <colorScale>
        <cfvo type="min"/>
        <cfvo type="max"/>
        <color rgb="FF19DB30"/>
        <color rgb="FFFF0000"/>
      </colorScale>
    </cfRule>
  </conditionalFormatting>
  <conditionalFormatting sqref="I18 L18 O18">
    <cfRule type="duplicateValues" dxfId="11" priority="21"/>
  </conditionalFormatting>
  <conditionalFormatting sqref="I18 L18 O18">
    <cfRule type="uniqueValues" dxfId="10" priority="20"/>
  </conditionalFormatting>
  <conditionalFormatting sqref="J18 G18 M18 P18">
    <cfRule type="colorScale" priority="19">
      <colorScale>
        <cfvo type="min"/>
        <cfvo type="max"/>
        <color rgb="FF19DB30"/>
        <color rgb="FFFF0000"/>
      </colorScale>
    </cfRule>
  </conditionalFormatting>
  <conditionalFormatting sqref="I19 L19 O19">
    <cfRule type="duplicateValues" dxfId="9" priority="18"/>
  </conditionalFormatting>
  <conditionalFormatting sqref="I19 L19 O19">
    <cfRule type="uniqueValues" dxfId="8" priority="17"/>
  </conditionalFormatting>
  <conditionalFormatting sqref="J19 G19 M19 P19">
    <cfRule type="colorScale" priority="16">
      <colorScale>
        <cfvo type="min"/>
        <cfvo type="max"/>
        <color rgb="FF19DB30"/>
        <color rgb="FFFF0000"/>
      </colorScale>
    </cfRule>
  </conditionalFormatting>
  <conditionalFormatting sqref="I20 L20 O20">
    <cfRule type="duplicateValues" dxfId="7" priority="15"/>
  </conditionalFormatting>
  <conditionalFormatting sqref="I20 L20 O20">
    <cfRule type="uniqueValues" dxfId="6" priority="14"/>
  </conditionalFormatting>
  <conditionalFormatting sqref="J20 G20 M20 P20">
    <cfRule type="colorScale" priority="13">
      <colorScale>
        <cfvo type="min"/>
        <cfvo type="max"/>
        <color rgb="FF19DB30"/>
        <color rgb="FFFF0000"/>
      </colorScale>
    </cfRule>
  </conditionalFormatting>
  <conditionalFormatting sqref="I21 L21 O21">
    <cfRule type="duplicateValues" dxfId="5" priority="12"/>
  </conditionalFormatting>
  <conditionalFormatting sqref="I21 L21 O21">
    <cfRule type="uniqueValues" dxfId="4" priority="11"/>
  </conditionalFormatting>
  <conditionalFormatting sqref="J21 G21 M21 P21">
    <cfRule type="colorScale" priority="10">
      <colorScale>
        <cfvo type="min"/>
        <cfvo type="max"/>
        <color rgb="FF19DB30"/>
        <color rgb="FFFF0000"/>
      </colorScale>
    </cfRule>
  </conditionalFormatting>
  <conditionalFormatting sqref="I22 L22 O22">
    <cfRule type="duplicateValues" dxfId="3" priority="9"/>
  </conditionalFormatting>
  <conditionalFormatting sqref="I22 L22 O22">
    <cfRule type="uniqueValues" dxfId="2" priority="8"/>
  </conditionalFormatting>
  <conditionalFormatting sqref="J22 G22 M22 P22">
    <cfRule type="colorScale" priority="7">
      <colorScale>
        <cfvo type="min"/>
        <cfvo type="max"/>
        <color rgb="FF19DB30"/>
        <color rgb="FFFF0000"/>
      </colorScale>
    </cfRule>
  </conditionalFormatting>
  <conditionalFormatting sqref="I23 L23 O23">
    <cfRule type="duplicateValues" dxfId="1" priority="6"/>
  </conditionalFormatting>
  <conditionalFormatting sqref="I23 L23 O23">
    <cfRule type="uniqueValues" dxfId="0" priority="5"/>
  </conditionalFormatting>
  <conditionalFormatting sqref="J23 G23 M23 P23">
    <cfRule type="colorScale" priority="4">
      <colorScale>
        <cfvo type="min"/>
        <cfvo type="max"/>
        <color rgb="FF19DB30"/>
        <color rgb="FFFF0000"/>
      </colorScale>
    </cfRule>
  </conditionalFormatting>
  <conditionalFormatting sqref="J4 G4 M4 P4">
    <cfRule type="colorScale" priority="3">
      <colorScale>
        <cfvo type="min"/>
        <cfvo type="max"/>
        <color rgb="FF19DB30"/>
        <color rgb="FFC0000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F1" sqref="F1:F21"/>
    </sheetView>
  </sheetViews>
  <sheetFormatPr defaultRowHeight="15" x14ac:dyDescent="0.25"/>
  <sheetData>
    <row r="1" spans="1:7" x14ac:dyDescent="0.25">
      <c r="A1" t="s">
        <v>0</v>
      </c>
      <c r="B1">
        <v>-10000</v>
      </c>
      <c r="C1">
        <v>10000</v>
      </c>
      <c r="D1">
        <v>1</v>
      </c>
      <c r="E1" s="1">
        <v>1.0000000000000001E-5</v>
      </c>
      <c r="F1">
        <v>20000</v>
      </c>
      <c r="G1">
        <v>0</v>
      </c>
    </row>
    <row r="2" spans="1:7" x14ac:dyDescent="0.25">
      <c r="A2" t="s">
        <v>0</v>
      </c>
      <c r="B2" s="1">
        <v>-1000000</v>
      </c>
      <c r="C2" s="1">
        <v>1000000</v>
      </c>
      <c r="D2">
        <v>1</v>
      </c>
      <c r="E2" s="1">
        <v>1.0000000000000001E-5</v>
      </c>
      <c r="F2" s="1">
        <v>2000000</v>
      </c>
      <c r="G2">
        <v>0</v>
      </c>
    </row>
    <row r="3" spans="1:7" x14ac:dyDescent="0.25">
      <c r="A3" t="s">
        <v>0</v>
      </c>
      <c r="B3" s="1">
        <v>-1000000</v>
      </c>
      <c r="C3" s="1">
        <v>1000000</v>
      </c>
      <c r="D3">
        <v>1</v>
      </c>
      <c r="E3" s="1">
        <v>1.0000000000000001E-9</v>
      </c>
      <c r="F3" s="1">
        <v>2000000</v>
      </c>
      <c r="G3">
        <v>0</v>
      </c>
    </row>
    <row r="4" spans="1:7" x14ac:dyDescent="0.25">
      <c r="A4" t="s">
        <v>1</v>
      </c>
      <c r="B4">
        <v>-1</v>
      </c>
      <c r="C4">
        <v>1</v>
      </c>
      <c r="D4">
        <v>1</v>
      </c>
      <c r="E4" s="1">
        <v>9.9999999999999995E-8</v>
      </c>
      <c r="F4">
        <v>1.5708</v>
      </c>
      <c r="G4">
        <v>9.9799999999999997E-4</v>
      </c>
    </row>
    <row r="5" spans="1:7" x14ac:dyDescent="0.25">
      <c r="A5" t="s">
        <v>1</v>
      </c>
      <c r="B5">
        <v>-1</v>
      </c>
      <c r="C5">
        <v>1</v>
      </c>
      <c r="D5">
        <v>1</v>
      </c>
      <c r="E5">
        <v>1E-3</v>
      </c>
      <c r="F5">
        <v>1.5727500000000001</v>
      </c>
      <c r="G5">
        <v>0</v>
      </c>
    </row>
    <row r="6" spans="1:7" x14ac:dyDescent="0.25">
      <c r="A6" t="s">
        <v>1</v>
      </c>
      <c r="B6">
        <v>-1</v>
      </c>
      <c r="C6">
        <v>0</v>
      </c>
      <c r="D6">
        <v>1</v>
      </c>
      <c r="E6" s="1">
        <v>1.0000000000000001E-9</v>
      </c>
      <c r="F6">
        <v>0.78539800000000004</v>
      </c>
      <c r="G6">
        <v>9.9799999999999997E-4</v>
      </c>
    </row>
    <row r="7" spans="1:7" x14ac:dyDescent="0.25">
      <c r="A7" t="s">
        <v>2</v>
      </c>
      <c r="B7">
        <v>-100</v>
      </c>
      <c r="C7">
        <v>100</v>
      </c>
      <c r="D7">
        <v>1</v>
      </c>
      <c r="E7" s="1">
        <v>1.0000000000000001E-5</v>
      </c>
      <c r="F7">
        <v>666669</v>
      </c>
      <c r="G7">
        <v>5.999E-3</v>
      </c>
    </row>
    <row r="8" spans="1:7" x14ac:dyDescent="0.25">
      <c r="A8" t="s">
        <v>2</v>
      </c>
      <c r="B8">
        <v>-10000</v>
      </c>
      <c r="C8">
        <v>10000</v>
      </c>
      <c r="D8">
        <v>1</v>
      </c>
      <c r="E8" s="1">
        <v>1.0000000000000001E-5</v>
      </c>
      <c r="F8" s="1">
        <v>666667000000</v>
      </c>
      <c r="G8">
        <v>0.76752799999999999</v>
      </c>
    </row>
    <row r="9" spans="1:7" x14ac:dyDescent="0.25">
      <c r="A9" t="s">
        <v>2</v>
      </c>
      <c r="B9">
        <v>-10000</v>
      </c>
      <c r="C9">
        <v>10000</v>
      </c>
      <c r="D9">
        <v>1</v>
      </c>
      <c r="E9" s="1">
        <v>9.9999999999999995E-8</v>
      </c>
      <c r="F9" s="1">
        <v>666667000000</v>
      </c>
      <c r="G9">
        <v>3.0571199999999998</v>
      </c>
    </row>
    <row r="10" spans="1:7" x14ac:dyDescent="0.25">
      <c r="A10" t="s">
        <v>3</v>
      </c>
      <c r="B10">
        <v>-100</v>
      </c>
      <c r="C10">
        <v>100</v>
      </c>
      <c r="D10">
        <v>1</v>
      </c>
      <c r="E10" s="1">
        <v>1.0000000000000001E-5</v>
      </c>
      <c r="F10">
        <v>1.26292</v>
      </c>
      <c r="G10">
        <v>0.11892900000000001</v>
      </c>
    </row>
    <row r="11" spans="1:7" x14ac:dyDescent="0.25">
      <c r="A11" t="s">
        <v>3</v>
      </c>
      <c r="B11">
        <v>-100</v>
      </c>
      <c r="C11">
        <v>0</v>
      </c>
      <c r="D11">
        <v>1</v>
      </c>
      <c r="E11" s="1">
        <v>9.9999999999999995E-8</v>
      </c>
      <c r="F11">
        <v>0.63141700000000001</v>
      </c>
      <c r="G11">
        <v>0.27283299999999999</v>
      </c>
    </row>
    <row r="12" spans="1:7" x14ac:dyDescent="0.25">
      <c r="A12" t="s">
        <v>3</v>
      </c>
      <c r="B12">
        <v>-100</v>
      </c>
      <c r="C12">
        <v>100</v>
      </c>
      <c r="D12">
        <v>1</v>
      </c>
      <c r="E12" s="1">
        <v>9.9999999999999995E-8</v>
      </c>
      <c r="F12">
        <v>1.2628299999999999</v>
      </c>
      <c r="G12">
        <v>0.53966899999999995</v>
      </c>
    </row>
    <row r="13" spans="1:7" x14ac:dyDescent="0.25">
      <c r="A13" t="s">
        <v>4</v>
      </c>
      <c r="B13">
        <v>-50</v>
      </c>
      <c r="C13">
        <v>10000</v>
      </c>
      <c r="D13">
        <v>1</v>
      </c>
      <c r="E13" s="1">
        <v>1.0000000000000001E-5</v>
      </c>
      <c r="F13">
        <v>10050</v>
      </c>
      <c r="G13">
        <v>0</v>
      </c>
    </row>
    <row r="14" spans="1:7" x14ac:dyDescent="0.25">
      <c r="A14" t="s">
        <v>4</v>
      </c>
      <c r="B14">
        <v>-100</v>
      </c>
      <c r="C14">
        <v>0</v>
      </c>
      <c r="D14">
        <v>1</v>
      </c>
      <c r="E14" s="1">
        <v>1.0000000000000001E-5</v>
      </c>
      <c r="F14">
        <v>-0.24249499999999999</v>
      </c>
      <c r="G14">
        <v>9.5800999999999998</v>
      </c>
    </row>
    <row r="15" spans="1:7" x14ac:dyDescent="0.25">
      <c r="A15" t="s">
        <v>4</v>
      </c>
      <c r="B15">
        <v>-100</v>
      </c>
      <c r="C15">
        <v>100</v>
      </c>
      <c r="D15">
        <v>1</v>
      </c>
      <c r="E15" s="1">
        <v>1.0000000000000001E-5</v>
      </c>
      <c r="F15">
        <v>99.757499999999993</v>
      </c>
      <c r="G15">
        <v>9.5491200000000003</v>
      </c>
    </row>
    <row r="16" spans="1:7" x14ac:dyDescent="0.25">
      <c r="A16" t="s">
        <v>5</v>
      </c>
      <c r="B16">
        <v>-100</v>
      </c>
      <c r="C16">
        <v>100</v>
      </c>
      <c r="D16">
        <v>1</v>
      </c>
      <c r="E16">
        <v>1E-3</v>
      </c>
      <c r="F16">
        <v>4996.4799999999996</v>
      </c>
      <c r="G16">
        <v>5.7174800000000001</v>
      </c>
    </row>
    <row r="17" spans="1:7" x14ac:dyDescent="0.25">
      <c r="A17" t="s">
        <v>5</v>
      </c>
      <c r="B17">
        <v>-100</v>
      </c>
      <c r="C17">
        <v>100</v>
      </c>
      <c r="D17">
        <v>1</v>
      </c>
      <c r="E17">
        <v>1E-4</v>
      </c>
      <c r="F17">
        <v>5001.8999999999996</v>
      </c>
      <c r="G17">
        <v>60.66</v>
      </c>
    </row>
    <row r="18" spans="1:7" x14ac:dyDescent="0.25">
      <c r="A18" t="s">
        <v>5</v>
      </c>
      <c r="B18">
        <v>-100</v>
      </c>
      <c r="C18">
        <v>0</v>
      </c>
      <c r="D18">
        <v>1</v>
      </c>
      <c r="E18">
        <v>1E-4</v>
      </c>
      <c r="F18">
        <v>1.89899</v>
      </c>
      <c r="G18">
        <v>58.127000000000002</v>
      </c>
    </row>
    <row r="19" spans="1:7" x14ac:dyDescent="0.25">
      <c r="A19" t="s">
        <v>6</v>
      </c>
      <c r="B19">
        <v>-30</v>
      </c>
      <c r="C19">
        <v>1000</v>
      </c>
      <c r="D19">
        <v>1</v>
      </c>
      <c r="E19">
        <v>1E-3</v>
      </c>
      <c r="F19" s="1">
        <v>1250000000</v>
      </c>
      <c r="G19">
        <v>1.2867599999999999</v>
      </c>
    </row>
    <row r="20" spans="1:7" x14ac:dyDescent="0.25">
      <c r="A20" t="s">
        <v>6</v>
      </c>
      <c r="B20">
        <v>-30</v>
      </c>
      <c r="C20">
        <v>1000</v>
      </c>
      <c r="D20">
        <v>1</v>
      </c>
      <c r="E20">
        <v>1E-4</v>
      </c>
      <c r="F20" s="1">
        <v>1250000000</v>
      </c>
      <c r="G20">
        <v>10.092000000000001</v>
      </c>
    </row>
    <row r="21" spans="1:7" x14ac:dyDescent="0.25">
      <c r="A21" t="s">
        <v>6</v>
      </c>
      <c r="B21">
        <v>-30</v>
      </c>
      <c r="C21">
        <v>0</v>
      </c>
      <c r="D21">
        <v>1</v>
      </c>
      <c r="E21">
        <v>1E-4</v>
      </c>
      <c r="F21">
        <v>1.7302299999999999</v>
      </c>
      <c r="G21">
        <v>9.9625900000000005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F1" sqref="F1:F21"/>
    </sheetView>
  </sheetViews>
  <sheetFormatPr defaultRowHeight="15" x14ac:dyDescent="0.25"/>
  <sheetData>
    <row r="1" spans="1:7" x14ac:dyDescent="0.25">
      <c r="A1" t="s">
        <v>0</v>
      </c>
      <c r="B1">
        <v>-10000</v>
      </c>
      <c r="C1">
        <v>10000</v>
      </c>
      <c r="D1">
        <v>1</v>
      </c>
      <c r="E1" s="1">
        <v>1.0000000000000001E-5</v>
      </c>
      <c r="F1">
        <v>20000</v>
      </c>
      <c r="G1">
        <v>3.0000000000000001E-3</v>
      </c>
    </row>
    <row r="2" spans="1:7" x14ac:dyDescent="0.25">
      <c r="A2" t="s">
        <v>0</v>
      </c>
      <c r="B2" s="1">
        <v>-1000000</v>
      </c>
      <c r="C2" s="1">
        <v>1000000</v>
      </c>
      <c r="D2">
        <v>1</v>
      </c>
      <c r="E2" s="1">
        <v>1.0000000000000001E-5</v>
      </c>
      <c r="F2" s="1">
        <v>2000000</v>
      </c>
      <c r="G2">
        <v>1.9889999999999999E-3</v>
      </c>
    </row>
    <row r="3" spans="1:7" x14ac:dyDescent="0.25">
      <c r="A3" t="s">
        <v>0</v>
      </c>
      <c r="B3" s="1">
        <v>-1000000</v>
      </c>
      <c r="C3" s="1">
        <v>1000000</v>
      </c>
      <c r="D3">
        <v>1</v>
      </c>
      <c r="E3" s="1">
        <v>1.0000000000000001E-9</v>
      </c>
      <c r="F3" s="1">
        <v>2000000</v>
      </c>
      <c r="G3">
        <v>1.9970000000000001E-3</v>
      </c>
    </row>
    <row r="4" spans="1:7" x14ac:dyDescent="0.25">
      <c r="A4" t="s">
        <v>1</v>
      </c>
      <c r="B4">
        <v>-1</v>
      </c>
      <c r="C4">
        <v>1</v>
      </c>
      <c r="D4">
        <v>1</v>
      </c>
      <c r="E4" s="1">
        <v>9.9999999999999995E-8</v>
      </c>
      <c r="F4">
        <v>1.5708</v>
      </c>
      <c r="G4">
        <v>9.990000000000001E-4</v>
      </c>
    </row>
    <row r="5" spans="1:7" x14ac:dyDescent="0.25">
      <c r="A5" t="s">
        <v>1</v>
      </c>
      <c r="B5">
        <v>-1</v>
      </c>
      <c r="C5">
        <v>1</v>
      </c>
      <c r="D5">
        <v>1</v>
      </c>
      <c r="E5">
        <v>1E-3</v>
      </c>
      <c r="F5">
        <v>1.5727500000000001</v>
      </c>
      <c r="G5">
        <v>2.9970000000000001E-3</v>
      </c>
    </row>
    <row r="6" spans="1:7" x14ac:dyDescent="0.25">
      <c r="A6" t="s">
        <v>1</v>
      </c>
      <c r="B6">
        <v>-1</v>
      </c>
      <c r="C6">
        <v>0</v>
      </c>
      <c r="D6">
        <v>1</v>
      </c>
      <c r="E6" s="1">
        <v>1.0000000000000001E-9</v>
      </c>
      <c r="F6">
        <v>0.78539800000000004</v>
      </c>
      <c r="G6">
        <v>9.9799999999999997E-4</v>
      </c>
    </row>
    <row r="7" spans="1:7" x14ac:dyDescent="0.25">
      <c r="A7" t="s">
        <v>2</v>
      </c>
      <c r="B7">
        <v>-100</v>
      </c>
      <c r="C7">
        <v>100</v>
      </c>
      <c r="D7">
        <v>1</v>
      </c>
      <c r="E7" s="1">
        <v>1.0000000000000001E-5</v>
      </c>
      <c r="F7">
        <v>666669</v>
      </c>
      <c r="G7">
        <v>2.9220000000000001E-3</v>
      </c>
    </row>
    <row r="8" spans="1:7" x14ac:dyDescent="0.25">
      <c r="A8" t="s">
        <v>2</v>
      </c>
      <c r="B8">
        <v>-10000</v>
      </c>
      <c r="C8">
        <v>10000</v>
      </c>
      <c r="D8">
        <v>1</v>
      </c>
      <c r="E8" s="1">
        <v>1.0000000000000001E-5</v>
      </c>
      <c r="F8" s="1">
        <v>666667000000</v>
      </c>
      <c r="G8">
        <v>0.17489299999999999</v>
      </c>
    </row>
    <row r="9" spans="1:7" x14ac:dyDescent="0.25">
      <c r="A9" t="s">
        <v>2</v>
      </c>
      <c r="B9">
        <v>-10000</v>
      </c>
      <c r="C9">
        <v>10000</v>
      </c>
      <c r="D9">
        <v>1</v>
      </c>
      <c r="E9" s="1">
        <v>9.9999999999999995E-8</v>
      </c>
      <c r="F9" s="1">
        <v>666667000000</v>
      </c>
      <c r="G9">
        <v>0.69857000000000002</v>
      </c>
    </row>
    <row r="10" spans="1:7" x14ac:dyDescent="0.25">
      <c r="A10" t="s">
        <v>3</v>
      </c>
      <c r="B10">
        <v>-100</v>
      </c>
      <c r="C10">
        <v>100</v>
      </c>
      <c r="D10">
        <v>1</v>
      </c>
      <c r="E10" s="1">
        <v>1.0000000000000001E-5</v>
      </c>
      <c r="F10">
        <v>1.26292</v>
      </c>
      <c r="G10">
        <v>4.0973999999999997E-2</v>
      </c>
    </row>
    <row r="11" spans="1:7" x14ac:dyDescent="0.25">
      <c r="A11" t="s">
        <v>3</v>
      </c>
      <c r="B11">
        <v>-100</v>
      </c>
      <c r="C11">
        <v>0</v>
      </c>
      <c r="D11">
        <v>1</v>
      </c>
      <c r="E11" s="1">
        <v>9.9999999999999995E-8</v>
      </c>
      <c r="F11">
        <v>0.63141700000000001</v>
      </c>
      <c r="G11">
        <v>8.6945999999999996E-2</v>
      </c>
    </row>
    <row r="12" spans="1:7" x14ac:dyDescent="0.25">
      <c r="A12" t="s">
        <v>3</v>
      </c>
      <c r="B12">
        <v>-100</v>
      </c>
      <c r="C12">
        <v>100</v>
      </c>
      <c r="D12">
        <v>1</v>
      </c>
      <c r="E12" s="1">
        <v>9.9999999999999995E-8</v>
      </c>
      <c r="F12">
        <v>1.2628299999999999</v>
      </c>
      <c r="G12">
        <v>0.18004600000000001</v>
      </c>
    </row>
    <row r="13" spans="1:7" x14ac:dyDescent="0.25">
      <c r="A13" t="s">
        <v>4</v>
      </c>
      <c r="B13">
        <v>-50</v>
      </c>
      <c r="C13">
        <v>10000</v>
      </c>
      <c r="D13">
        <v>1</v>
      </c>
      <c r="E13" s="1">
        <v>1.0000000000000001E-5</v>
      </c>
      <c r="F13">
        <v>10050</v>
      </c>
      <c r="G13">
        <v>1.008E-3</v>
      </c>
    </row>
    <row r="14" spans="1:7" x14ac:dyDescent="0.25">
      <c r="A14" t="s">
        <v>4</v>
      </c>
      <c r="B14">
        <v>-100</v>
      </c>
      <c r="C14">
        <v>0</v>
      </c>
      <c r="D14">
        <v>1</v>
      </c>
      <c r="E14" s="1">
        <v>1.0000000000000001E-5</v>
      </c>
      <c r="F14">
        <v>-0.24249499999999999</v>
      </c>
      <c r="G14">
        <v>2.9078200000000001</v>
      </c>
    </row>
    <row r="15" spans="1:7" x14ac:dyDescent="0.25">
      <c r="A15" t="s">
        <v>4</v>
      </c>
      <c r="B15">
        <v>-100</v>
      </c>
      <c r="C15">
        <v>100</v>
      </c>
      <c r="D15">
        <v>1</v>
      </c>
      <c r="E15" s="1">
        <v>1.0000000000000001E-5</v>
      </c>
      <c r="F15">
        <v>99.517700000000005</v>
      </c>
      <c r="G15">
        <v>2.9878800000000001</v>
      </c>
    </row>
    <row r="16" spans="1:7" x14ac:dyDescent="0.25">
      <c r="A16" t="s">
        <v>5</v>
      </c>
      <c r="B16">
        <v>-100</v>
      </c>
      <c r="C16">
        <v>100</v>
      </c>
      <c r="D16">
        <v>1</v>
      </c>
      <c r="E16">
        <v>1E-3</v>
      </c>
      <c r="F16">
        <v>4996.4799999999996</v>
      </c>
      <c r="G16">
        <v>2.5943999999999998</v>
      </c>
    </row>
    <row r="17" spans="1:7" x14ac:dyDescent="0.25">
      <c r="A17" t="s">
        <v>5</v>
      </c>
      <c r="B17">
        <v>-100</v>
      </c>
      <c r="C17">
        <v>100</v>
      </c>
      <c r="D17">
        <v>1</v>
      </c>
      <c r="E17">
        <v>1E-4</v>
      </c>
      <c r="F17">
        <v>5001.78</v>
      </c>
      <c r="G17">
        <v>25.762</v>
      </c>
    </row>
    <row r="18" spans="1:7" x14ac:dyDescent="0.25">
      <c r="A18" t="s">
        <v>5</v>
      </c>
      <c r="B18">
        <v>-100</v>
      </c>
      <c r="C18">
        <v>0</v>
      </c>
      <c r="D18">
        <v>1</v>
      </c>
      <c r="E18">
        <v>1E-4</v>
      </c>
      <c r="F18">
        <v>1.89899</v>
      </c>
      <c r="G18">
        <v>14.585699999999999</v>
      </c>
    </row>
    <row r="19" spans="1:7" x14ac:dyDescent="0.25">
      <c r="A19" t="s">
        <v>6</v>
      </c>
      <c r="B19">
        <v>-30</v>
      </c>
      <c r="C19">
        <v>1000</v>
      </c>
      <c r="D19">
        <v>1</v>
      </c>
      <c r="E19">
        <v>1E-3</v>
      </c>
      <c r="F19" s="1">
        <v>1250000000</v>
      </c>
      <c r="G19">
        <v>1.1491</v>
      </c>
    </row>
    <row r="20" spans="1:7" x14ac:dyDescent="0.25">
      <c r="A20" t="s">
        <v>6</v>
      </c>
      <c r="B20">
        <v>-30</v>
      </c>
      <c r="C20">
        <v>1000</v>
      </c>
      <c r="D20">
        <v>1</v>
      </c>
      <c r="E20">
        <v>1E-4</v>
      </c>
      <c r="F20" s="1">
        <v>1250000000</v>
      </c>
      <c r="G20">
        <v>9.3134499999999996</v>
      </c>
    </row>
    <row r="21" spans="1:7" x14ac:dyDescent="0.25">
      <c r="A21" t="s">
        <v>6</v>
      </c>
      <c r="B21">
        <v>-30</v>
      </c>
      <c r="C21">
        <v>0</v>
      </c>
      <c r="D21">
        <v>1</v>
      </c>
      <c r="E21">
        <v>1E-4</v>
      </c>
      <c r="F21">
        <v>1.7302299999999999</v>
      </c>
      <c r="G21">
        <v>4.7619600000000002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workbookViewId="0">
      <selection activeCell="F1" sqref="F1:F21"/>
    </sheetView>
  </sheetViews>
  <sheetFormatPr defaultRowHeight="15" x14ac:dyDescent="0.25"/>
  <sheetData>
    <row r="1" spans="1:7" x14ac:dyDescent="0.25">
      <c r="A1" t="s">
        <v>0</v>
      </c>
      <c r="B1">
        <v>-10000</v>
      </c>
      <c r="C1">
        <v>10000</v>
      </c>
      <c r="D1">
        <v>1</v>
      </c>
      <c r="E1" s="1">
        <v>1.0000000000000001E-5</v>
      </c>
      <c r="F1">
        <v>20000</v>
      </c>
      <c r="G1">
        <v>9.990000000000001E-4</v>
      </c>
    </row>
    <row r="2" spans="1:7" x14ac:dyDescent="0.25">
      <c r="A2" t="s">
        <v>0</v>
      </c>
      <c r="B2" s="1">
        <v>-1000000</v>
      </c>
      <c r="C2" s="1">
        <v>1000000</v>
      </c>
      <c r="D2">
        <v>1</v>
      </c>
      <c r="E2" s="1">
        <v>1.0000000000000001E-5</v>
      </c>
      <c r="F2" s="1">
        <v>2000000</v>
      </c>
      <c r="G2">
        <v>9.9799999999999997E-4</v>
      </c>
    </row>
    <row r="3" spans="1:7" x14ac:dyDescent="0.25">
      <c r="A3" t="s">
        <v>0</v>
      </c>
      <c r="B3" s="1">
        <v>-1000000</v>
      </c>
      <c r="C3" s="1">
        <v>1000000</v>
      </c>
      <c r="D3">
        <v>1</v>
      </c>
      <c r="E3" s="1">
        <v>1.0000000000000001E-9</v>
      </c>
      <c r="F3" s="1">
        <v>2000000</v>
      </c>
      <c r="G3">
        <v>1.01E-3</v>
      </c>
    </row>
    <row r="4" spans="1:7" x14ac:dyDescent="0.25">
      <c r="A4" t="s">
        <v>1</v>
      </c>
      <c r="B4">
        <v>-1</v>
      </c>
      <c r="C4">
        <v>1</v>
      </c>
      <c r="D4">
        <v>1</v>
      </c>
      <c r="E4" s="1">
        <v>9.9999999999999995E-8</v>
      </c>
      <c r="F4">
        <v>1.5708</v>
      </c>
      <c r="G4">
        <v>1.9980000000000002E-3</v>
      </c>
    </row>
    <row r="5" spans="1:7" x14ac:dyDescent="0.25">
      <c r="A5" t="s">
        <v>1</v>
      </c>
      <c r="B5">
        <v>-1</v>
      </c>
      <c r="C5">
        <v>1</v>
      </c>
      <c r="D5">
        <v>1</v>
      </c>
      <c r="E5">
        <v>1E-3</v>
      </c>
      <c r="F5">
        <v>1.5721799999999999</v>
      </c>
      <c r="G5">
        <v>2.9970000000000001E-3</v>
      </c>
    </row>
    <row r="6" spans="1:7" x14ac:dyDescent="0.25">
      <c r="A6" t="s">
        <v>1</v>
      </c>
      <c r="B6">
        <v>-1</v>
      </c>
      <c r="C6">
        <v>0</v>
      </c>
      <c r="D6">
        <v>1</v>
      </c>
      <c r="E6" s="1">
        <v>1.0000000000000001E-9</v>
      </c>
      <c r="F6">
        <v>0.78539800000000004</v>
      </c>
      <c r="G6">
        <v>3.9969999999999997E-3</v>
      </c>
    </row>
    <row r="7" spans="1:7" x14ac:dyDescent="0.25">
      <c r="A7" t="s">
        <v>2</v>
      </c>
      <c r="B7">
        <v>-100</v>
      </c>
      <c r="C7">
        <v>100</v>
      </c>
      <c r="D7">
        <v>1</v>
      </c>
      <c r="E7" s="1">
        <v>1.0000000000000001E-5</v>
      </c>
      <c r="F7">
        <v>666669</v>
      </c>
      <c r="G7">
        <v>9.9919999999999991E-3</v>
      </c>
    </row>
    <row r="8" spans="1:7" x14ac:dyDescent="0.25">
      <c r="A8" t="s">
        <v>2</v>
      </c>
      <c r="B8">
        <v>-10000</v>
      </c>
      <c r="C8">
        <v>10000</v>
      </c>
      <c r="D8">
        <v>1</v>
      </c>
      <c r="E8" s="1">
        <v>1.0000000000000001E-5</v>
      </c>
      <c r="F8" s="1">
        <v>666667000000</v>
      </c>
      <c r="G8">
        <v>1.10432</v>
      </c>
    </row>
    <row r="9" spans="1:7" x14ac:dyDescent="0.25">
      <c r="A9" t="s">
        <v>2</v>
      </c>
      <c r="B9">
        <v>-10000</v>
      </c>
      <c r="C9">
        <v>10000</v>
      </c>
      <c r="D9">
        <v>1</v>
      </c>
      <c r="E9" s="1">
        <v>9.9999999999999995E-8</v>
      </c>
      <c r="F9" s="1">
        <v>666667000000</v>
      </c>
      <c r="G9">
        <v>4.0242199999999997</v>
      </c>
    </row>
    <row r="10" spans="1:7" x14ac:dyDescent="0.25">
      <c r="A10" t="s">
        <v>3</v>
      </c>
      <c r="B10">
        <v>-100</v>
      </c>
      <c r="C10">
        <v>100</v>
      </c>
      <c r="D10">
        <v>1</v>
      </c>
      <c r="E10" s="1">
        <v>1.0000000000000001E-5</v>
      </c>
      <c r="F10">
        <v>1.26292</v>
      </c>
      <c r="G10">
        <v>0.14061999999999999</v>
      </c>
    </row>
    <row r="11" spans="1:7" x14ac:dyDescent="0.25">
      <c r="A11" t="s">
        <v>3</v>
      </c>
      <c r="B11">
        <v>-100</v>
      </c>
      <c r="C11">
        <v>0</v>
      </c>
      <c r="D11">
        <v>1</v>
      </c>
      <c r="E11" s="1">
        <v>9.9999999999999995E-8</v>
      </c>
      <c r="F11">
        <v>0.63141700000000001</v>
      </c>
      <c r="G11">
        <v>0.34335599999999999</v>
      </c>
    </row>
    <row r="12" spans="1:7" x14ac:dyDescent="0.25">
      <c r="A12" t="s">
        <v>3</v>
      </c>
      <c r="B12">
        <v>-100</v>
      </c>
      <c r="C12">
        <v>100</v>
      </c>
      <c r="D12">
        <v>1</v>
      </c>
      <c r="E12" s="1">
        <v>9.9999999999999995E-8</v>
      </c>
      <c r="F12">
        <v>1.2628299999999999</v>
      </c>
      <c r="G12">
        <v>0.62761299999999998</v>
      </c>
    </row>
    <row r="13" spans="1:7" x14ac:dyDescent="0.25">
      <c r="A13" t="s">
        <v>4</v>
      </c>
      <c r="B13">
        <v>-50</v>
      </c>
      <c r="C13">
        <v>10000</v>
      </c>
      <c r="D13">
        <v>1</v>
      </c>
      <c r="E13" s="1">
        <v>1.0000000000000001E-5</v>
      </c>
      <c r="F13">
        <v>10050</v>
      </c>
      <c r="G13">
        <v>9.990000000000001E-4</v>
      </c>
    </row>
    <row r="14" spans="1:7" x14ac:dyDescent="0.25">
      <c r="A14" t="s">
        <v>4</v>
      </c>
      <c r="B14">
        <v>-100</v>
      </c>
      <c r="C14">
        <v>0</v>
      </c>
      <c r="D14">
        <v>1</v>
      </c>
      <c r="E14" s="1">
        <v>1.0000000000000001E-5</v>
      </c>
      <c r="F14">
        <v>-0.24249499999999999</v>
      </c>
      <c r="G14">
        <v>12.8111</v>
      </c>
    </row>
    <row r="15" spans="1:7" x14ac:dyDescent="0.25">
      <c r="A15" t="s">
        <v>4</v>
      </c>
      <c r="B15">
        <v>-100</v>
      </c>
      <c r="C15">
        <v>100</v>
      </c>
      <c r="D15">
        <v>1</v>
      </c>
      <c r="E15" s="1">
        <v>1.0000000000000001E-5</v>
      </c>
      <c r="F15">
        <v>99.517700000000005</v>
      </c>
      <c r="G15">
        <v>12.0045</v>
      </c>
    </row>
    <row r="16" spans="1:7" x14ac:dyDescent="0.25">
      <c r="A16" t="s">
        <v>5</v>
      </c>
      <c r="B16">
        <v>-100</v>
      </c>
      <c r="C16">
        <v>100</v>
      </c>
      <c r="D16">
        <v>1</v>
      </c>
      <c r="E16">
        <v>1E-3</v>
      </c>
      <c r="F16">
        <v>4996.3599999999997</v>
      </c>
      <c r="G16">
        <v>6.7049700000000003</v>
      </c>
    </row>
    <row r="17" spans="1:7" x14ac:dyDescent="0.25">
      <c r="A17" t="s">
        <v>5</v>
      </c>
      <c r="B17">
        <v>-100</v>
      </c>
      <c r="C17">
        <v>100</v>
      </c>
      <c r="D17">
        <v>1</v>
      </c>
      <c r="E17">
        <v>1E-4</v>
      </c>
      <c r="F17">
        <v>5001.78</v>
      </c>
      <c r="G17">
        <v>64.812899999999999</v>
      </c>
    </row>
    <row r="18" spans="1:7" x14ac:dyDescent="0.25">
      <c r="A18" t="s">
        <v>5</v>
      </c>
      <c r="B18">
        <v>-100</v>
      </c>
      <c r="C18">
        <v>0</v>
      </c>
      <c r="D18">
        <v>1</v>
      </c>
      <c r="E18">
        <v>1E-4</v>
      </c>
      <c r="F18">
        <v>1.89899</v>
      </c>
      <c r="G18">
        <v>70.037000000000006</v>
      </c>
    </row>
    <row r="19" spans="1:7" x14ac:dyDescent="0.25">
      <c r="A19" t="s">
        <v>6</v>
      </c>
      <c r="B19">
        <v>-30</v>
      </c>
      <c r="C19">
        <v>1000</v>
      </c>
      <c r="D19">
        <v>1</v>
      </c>
      <c r="E19">
        <v>1E-3</v>
      </c>
      <c r="F19" s="1">
        <v>1250000000</v>
      </c>
      <c r="G19">
        <v>1.3556699999999999</v>
      </c>
    </row>
    <row r="20" spans="1:7" x14ac:dyDescent="0.25">
      <c r="A20" t="s">
        <v>6</v>
      </c>
      <c r="B20">
        <v>-30</v>
      </c>
      <c r="C20">
        <v>1000</v>
      </c>
      <c r="D20">
        <v>1</v>
      </c>
      <c r="E20">
        <v>1E-4</v>
      </c>
      <c r="F20" s="1">
        <v>1250000000</v>
      </c>
      <c r="G20">
        <v>11.183</v>
      </c>
    </row>
    <row r="21" spans="1:7" x14ac:dyDescent="0.25">
      <c r="A21" t="s">
        <v>6</v>
      </c>
      <c r="B21">
        <v>-30</v>
      </c>
      <c r="C21">
        <v>0</v>
      </c>
      <c r="D21">
        <v>1</v>
      </c>
      <c r="E21">
        <v>1E-4</v>
      </c>
      <c r="F21">
        <v>1.7302299999999999</v>
      </c>
      <c r="G21">
        <v>11.2569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workbookViewId="0">
      <selection activeCell="F1" sqref="F1:F21"/>
    </sheetView>
  </sheetViews>
  <sheetFormatPr defaultRowHeight="15" x14ac:dyDescent="0.25"/>
  <sheetData>
    <row r="1" spans="1:7" x14ac:dyDescent="0.25">
      <c r="A1" t="s">
        <v>0</v>
      </c>
      <c r="B1">
        <v>-10000</v>
      </c>
      <c r="C1">
        <v>10000</v>
      </c>
      <c r="D1">
        <v>8</v>
      </c>
      <c r="E1" s="1">
        <v>1.0000000000000001E-5</v>
      </c>
      <c r="F1">
        <v>20000</v>
      </c>
      <c r="G1">
        <v>2.9970000000000001E-3</v>
      </c>
    </row>
    <row r="2" spans="1:7" x14ac:dyDescent="0.25">
      <c r="A2" t="s">
        <v>0</v>
      </c>
      <c r="B2" s="1">
        <v>-1000000</v>
      </c>
      <c r="C2" s="1">
        <v>1000000</v>
      </c>
      <c r="D2">
        <v>8</v>
      </c>
      <c r="E2" s="1">
        <v>1.0000000000000001E-5</v>
      </c>
      <c r="F2" s="1">
        <v>2000000</v>
      </c>
      <c r="G2">
        <v>1.9959999999999999E-3</v>
      </c>
    </row>
    <row r="3" spans="1:7" x14ac:dyDescent="0.25">
      <c r="A3" t="s">
        <v>0</v>
      </c>
      <c r="B3" s="1">
        <v>-1000000</v>
      </c>
      <c r="C3" s="1">
        <v>1000000</v>
      </c>
      <c r="D3">
        <v>8</v>
      </c>
      <c r="E3" s="1">
        <v>1.0000000000000001E-9</v>
      </c>
      <c r="F3" s="1">
        <v>2000000</v>
      </c>
      <c r="G3">
        <v>2.9970000000000001E-3</v>
      </c>
    </row>
    <row r="4" spans="1:7" x14ac:dyDescent="0.25">
      <c r="A4" t="s">
        <v>1</v>
      </c>
      <c r="B4">
        <v>-1</v>
      </c>
      <c r="C4">
        <v>1</v>
      </c>
      <c r="D4">
        <v>8</v>
      </c>
      <c r="E4" s="1">
        <v>9.9999999999999995E-8</v>
      </c>
      <c r="F4">
        <v>1.5708</v>
      </c>
      <c r="G4">
        <v>9.990000000000001E-4</v>
      </c>
    </row>
    <row r="5" spans="1:7" x14ac:dyDescent="0.25">
      <c r="A5" t="s">
        <v>1</v>
      </c>
      <c r="B5">
        <v>-1</v>
      </c>
      <c r="C5">
        <v>1</v>
      </c>
      <c r="D5">
        <v>8</v>
      </c>
      <c r="E5">
        <v>1E-3</v>
      </c>
      <c r="F5">
        <v>1.5727500000000001</v>
      </c>
      <c r="G5">
        <v>9.9799999999999997E-4</v>
      </c>
    </row>
    <row r="6" spans="1:7" x14ac:dyDescent="0.25">
      <c r="A6" t="s">
        <v>1</v>
      </c>
      <c r="B6">
        <v>-1</v>
      </c>
      <c r="C6">
        <v>0</v>
      </c>
      <c r="D6">
        <v>8</v>
      </c>
      <c r="E6" s="1">
        <v>1.0000000000000001E-9</v>
      </c>
      <c r="F6">
        <v>0.78539800000000004</v>
      </c>
      <c r="G6">
        <v>2.0010000000000002E-3</v>
      </c>
    </row>
    <row r="7" spans="1:7" x14ac:dyDescent="0.25">
      <c r="A7" t="s">
        <v>2</v>
      </c>
      <c r="B7">
        <v>-100</v>
      </c>
      <c r="C7">
        <v>100</v>
      </c>
      <c r="D7">
        <v>8</v>
      </c>
      <c r="E7" s="1">
        <v>1.0000000000000001E-5</v>
      </c>
      <c r="F7">
        <v>666669</v>
      </c>
      <c r="G7">
        <v>5.9959999999999996E-3</v>
      </c>
    </row>
    <row r="8" spans="1:7" x14ac:dyDescent="0.25">
      <c r="A8" t="s">
        <v>2</v>
      </c>
      <c r="B8">
        <v>-10000</v>
      </c>
      <c r="C8">
        <v>10000</v>
      </c>
      <c r="D8">
        <v>8</v>
      </c>
      <c r="E8" s="1">
        <v>1.0000000000000001E-5</v>
      </c>
      <c r="F8" s="1">
        <v>667000000000</v>
      </c>
      <c r="G8">
        <v>0.37876700000000002</v>
      </c>
    </row>
    <row r="9" spans="1:7" x14ac:dyDescent="0.25">
      <c r="A9" t="s">
        <v>2</v>
      </c>
      <c r="B9">
        <v>-10000</v>
      </c>
      <c r="C9">
        <v>10000</v>
      </c>
      <c r="D9">
        <v>8</v>
      </c>
      <c r="E9" s="1">
        <v>9.9999999999999995E-8</v>
      </c>
      <c r="F9" s="1">
        <v>667000000000</v>
      </c>
      <c r="G9">
        <v>1.5050699999999999</v>
      </c>
    </row>
    <row r="10" spans="1:7" x14ac:dyDescent="0.25">
      <c r="A10" t="s">
        <v>3</v>
      </c>
      <c r="B10">
        <v>-100</v>
      </c>
      <c r="C10">
        <v>100</v>
      </c>
      <c r="D10">
        <v>8</v>
      </c>
      <c r="E10" s="1">
        <v>1.0000000000000001E-5</v>
      </c>
      <c r="F10">
        <v>1.26292</v>
      </c>
      <c r="G10">
        <v>7.7950000000000005E-2</v>
      </c>
    </row>
    <row r="11" spans="1:7" x14ac:dyDescent="0.25">
      <c r="A11" t="s">
        <v>3</v>
      </c>
      <c r="B11">
        <v>-100</v>
      </c>
      <c r="C11">
        <v>0</v>
      </c>
      <c r="D11">
        <v>8</v>
      </c>
      <c r="E11" s="1">
        <v>9.9999999999999995E-8</v>
      </c>
      <c r="F11">
        <v>0.63141700000000001</v>
      </c>
      <c r="G11">
        <v>0.13691500000000001</v>
      </c>
    </row>
    <row r="12" spans="1:7" x14ac:dyDescent="0.25">
      <c r="A12" t="s">
        <v>3</v>
      </c>
      <c r="B12">
        <v>-100</v>
      </c>
      <c r="C12">
        <v>100</v>
      </c>
      <c r="D12">
        <v>8</v>
      </c>
      <c r="E12" s="1">
        <v>9.9999999999999995E-8</v>
      </c>
      <c r="F12">
        <v>1.2628299999999999</v>
      </c>
      <c r="G12">
        <v>0.341978</v>
      </c>
    </row>
    <row r="13" spans="1:7" x14ac:dyDescent="0.25">
      <c r="A13" t="s">
        <v>4</v>
      </c>
      <c r="B13">
        <v>-50</v>
      </c>
      <c r="C13">
        <v>10000</v>
      </c>
      <c r="D13">
        <v>8</v>
      </c>
      <c r="E13" s="1">
        <v>1.0000000000000001E-5</v>
      </c>
      <c r="F13">
        <v>10050</v>
      </c>
      <c r="G13">
        <v>1.0009999999999999E-3</v>
      </c>
    </row>
    <row r="14" spans="1:7" x14ac:dyDescent="0.25">
      <c r="A14" t="s">
        <v>4</v>
      </c>
      <c r="B14">
        <v>-100</v>
      </c>
      <c r="C14">
        <v>0</v>
      </c>
      <c r="D14">
        <v>8</v>
      </c>
      <c r="E14" s="1">
        <v>1.0000000000000001E-5</v>
      </c>
      <c r="F14">
        <v>-0.24249499999999999</v>
      </c>
      <c r="G14">
        <v>5.2427700000000002</v>
      </c>
    </row>
    <row r="15" spans="1:7" x14ac:dyDescent="0.25">
      <c r="A15" t="s">
        <v>4</v>
      </c>
      <c r="B15">
        <v>-100</v>
      </c>
      <c r="C15">
        <v>100</v>
      </c>
      <c r="D15">
        <v>8</v>
      </c>
      <c r="E15" s="1">
        <v>1.0000000000000001E-5</v>
      </c>
      <c r="F15">
        <v>99.517700000000005</v>
      </c>
      <c r="G15">
        <v>5.2595200000000002</v>
      </c>
    </row>
    <row r="16" spans="1:7" x14ac:dyDescent="0.25">
      <c r="A16" t="s">
        <v>5</v>
      </c>
      <c r="B16">
        <v>-100</v>
      </c>
      <c r="C16">
        <v>100</v>
      </c>
      <c r="D16">
        <v>8</v>
      </c>
      <c r="E16">
        <v>1E-3</v>
      </c>
      <c r="F16">
        <v>4996.4799999999996</v>
      </c>
      <c r="G16">
        <v>3.26999</v>
      </c>
    </row>
    <row r="17" spans="1:7" x14ac:dyDescent="0.25">
      <c r="A17" t="s">
        <v>5</v>
      </c>
      <c r="B17">
        <v>-100</v>
      </c>
      <c r="C17">
        <v>100</v>
      </c>
      <c r="D17">
        <v>8</v>
      </c>
      <c r="E17">
        <v>1E-4</v>
      </c>
      <c r="F17">
        <v>5001.78</v>
      </c>
      <c r="G17">
        <v>32.391300000000001</v>
      </c>
    </row>
    <row r="18" spans="1:7" x14ac:dyDescent="0.25">
      <c r="A18" t="s">
        <v>5</v>
      </c>
      <c r="B18">
        <v>-100</v>
      </c>
      <c r="C18">
        <v>0</v>
      </c>
      <c r="D18">
        <v>8</v>
      </c>
      <c r="E18">
        <v>1E-4</v>
      </c>
      <c r="F18">
        <v>1.89899</v>
      </c>
      <c r="G18">
        <v>26.6646</v>
      </c>
    </row>
    <row r="19" spans="1:7" x14ac:dyDescent="0.25">
      <c r="A19" t="s">
        <v>6</v>
      </c>
      <c r="B19">
        <v>-30</v>
      </c>
      <c r="C19">
        <v>1000</v>
      </c>
      <c r="D19">
        <v>8</v>
      </c>
      <c r="E19">
        <v>1E-3</v>
      </c>
      <c r="F19" s="1">
        <v>1250000000</v>
      </c>
      <c r="G19">
        <v>1.2212400000000001</v>
      </c>
    </row>
    <row r="20" spans="1:7" x14ac:dyDescent="0.25">
      <c r="A20" t="s">
        <v>6</v>
      </c>
      <c r="B20">
        <v>-30</v>
      </c>
      <c r="C20">
        <v>1000</v>
      </c>
      <c r="D20">
        <v>8</v>
      </c>
      <c r="E20">
        <v>1E-4</v>
      </c>
      <c r="F20" s="1">
        <v>1250000000</v>
      </c>
      <c r="G20">
        <v>15.060700000000001</v>
      </c>
    </row>
    <row r="21" spans="1:7" x14ac:dyDescent="0.25">
      <c r="A21" t="s">
        <v>6</v>
      </c>
      <c r="B21">
        <v>-30</v>
      </c>
      <c r="C21">
        <v>0</v>
      </c>
      <c r="D21">
        <v>8</v>
      </c>
      <c r="E21">
        <v>1E-4</v>
      </c>
      <c r="F21">
        <v>1.7302299999999999</v>
      </c>
      <c r="G21">
        <v>5.4418199999999999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Sheet2</vt:lpstr>
      <vt:lpstr>Resumo</vt:lpstr>
      <vt:lpstr>Sequencial</vt:lpstr>
      <vt:lpstr>Desbalanceado</vt:lpstr>
      <vt:lpstr>Balanceado</vt:lpstr>
      <vt:lpstr>MultBuffer</vt:lpstr>
      <vt:lpstr>Balanceado</vt:lpstr>
      <vt:lpstr>coco</vt:lpstr>
      <vt:lpstr>Desbalanceado</vt:lpstr>
      <vt:lpstr>MultBuffer</vt:lpstr>
      <vt:lpstr>Sequencial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Ricardo</dc:creator>
  <cp:lastModifiedBy>João Ricardo</cp:lastModifiedBy>
  <dcterms:created xsi:type="dcterms:W3CDTF">2019-10-27T03:06:41Z</dcterms:created>
  <dcterms:modified xsi:type="dcterms:W3CDTF">2019-10-27T06:44:56Z</dcterms:modified>
</cp:coreProperties>
</file>