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8800" windowHeight="11730"/>
  </bookViews>
  <sheets>
    <sheet name="Participantes" sheetId="3" r:id="rId1"/>
    <sheet name="Colegiados" sheetId="2" r:id="rId2"/>
  </sheets>
  <externalReferences>
    <externalReference r:id="rId3"/>
    <externalReference r:id="rId4"/>
  </externalReferences>
  <definedNames>
    <definedName name="_xlnm._FilterDatabase" localSheetId="0" hidden="1">Participantes!$A$1:$Q$836</definedName>
    <definedName name="_xlnm._FilterDatabase" localSheetId="1" hidden="1">Colegiados!$A$1:$M$236</definedName>
    <definedName name="_Hlk52175220" localSheetId="1">Colegiados!#REF!</definedName>
    <definedName name="Z_BEDF53FD_BE36_47B6_8EF1_1C3F1DF4F59F_.wvu.FilterData" localSheetId="1" hidden="1">Colegiados!$A$1:$M$212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Joao Pedro Sandoval Veras</author>
  </authors>
  <commentList>
    <comment ref="B645" authorId="0">
      <text>
        <r>
          <rPr>
            <b/>
            <sz val="9"/>
            <rFont val="Segoe UI"/>
            <charset val="1"/>
          </rPr>
          <t xml:space="preserve">Joao Pedro Sandoval Veras:
Grupo de trabalho com prazo
</t>
        </r>
      </text>
    </comment>
    <comment ref="B646" authorId="0">
      <text>
        <r>
          <rPr>
            <b/>
            <sz val="9"/>
            <rFont val="Segoe UI"/>
            <charset val="1"/>
          </rPr>
          <t xml:space="preserve">Joao Pedro Sandoval Veras:
Grupo de trabalho com prazo
</t>
        </r>
      </text>
    </comment>
    <comment ref="B726" authorId="0">
      <text>
        <r>
          <rPr>
            <b/>
            <sz val="9"/>
            <rFont val="Segoe UI"/>
            <charset val="134"/>
          </rPr>
          <t>Joao Pedro Sandoval Veras:
Esperando a portaria ser publicada ao final do ano com todos os representantes.</t>
        </r>
      </text>
    </comment>
    <comment ref="B727" authorId="0">
      <text>
        <r>
          <rPr>
            <b/>
            <sz val="9"/>
            <rFont val="Segoe UI"/>
            <charset val="134"/>
          </rPr>
          <t>Joao Pedro Sandoval Veras:
Esperando a portaria ser publicada ao final do ano com todos os representantes.</t>
        </r>
      </text>
    </comment>
    <comment ref="B728" authorId="0">
      <text>
        <r>
          <rPr>
            <b/>
            <sz val="9"/>
            <rFont val="Segoe UI"/>
            <charset val="134"/>
          </rPr>
          <t>Joao Pedro Sandoval Veras:
Esperando a portaria ser publicada ao final do ano com todos os representantes.</t>
        </r>
      </text>
    </comment>
    <comment ref="B729" authorId="0">
      <text>
        <r>
          <rPr>
            <b/>
            <sz val="9"/>
            <rFont val="Segoe UI"/>
            <charset val="134"/>
          </rPr>
          <t>Joao Pedro Sandoval Veras:
Esperando a portaria ser publicada ao final do ano com todos os representantes.</t>
        </r>
      </text>
    </comment>
    <comment ref="B730" authorId="0">
      <text>
        <r>
          <rPr>
            <b/>
            <sz val="9"/>
            <rFont val="Segoe UI"/>
            <charset val="134"/>
          </rPr>
          <t>Joao Pedro Sandoval Veras:
Esperando a portaria ser publicada ao final do ano com todos os representantes.</t>
        </r>
      </text>
    </comment>
    <comment ref="B731" authorId="0">
      <text>
        <r>
          <rPr>
            <b/>
            <sz val="9"/>
            <rFont val="Segoe UI"/>
            <charset val="134"/>
          </rPr>
          <t>Joao Pedro Sandoval Veras:
Esperando a portaria ser publicada ao final do ano com todos os representantes.</t>
        </r>
      </text>
    </comment>
    <comment ref="B732" authorId="0">
      <text>
        <r>
          <rPr>
            <b/>
            <sz val="9"/>
            <rFont val="Segoe UI"/>
            <charset val="134"/>
          </rPr>
          <t>Joao Pedro Sandoval Veras:
Esperando a portaria ser publicada ao final do ano com todos os representantes.</t>
        </r>
      </text>
    </comment>
    <comment ref="B733" authorId="0">
      <text>
        <r>
          <rPr>
            <b/>
            <sz val="9"/>
            <rFont val="Segoe UI"/>
            <charset val="134"/>
          </rPr>
          <t>Joao Pedro Sandoval Veras:
Esperando a portaria ser publicada ao final do ano com todos os representantes.</t>
        </r>
      </text>
    </comment>
    <comment ref="B734" authorId="0">
      <text>
        <r>
          <rPr>
            <b/>
            <sz val="9"/>
            <rFont val="Segoe UI"/>
            <charset val="134"/>
          </rPr>
          <t>Joao Pedro Sandoval Veras:
Esperando a portaria ser publicada ao final do ano com todos os representantes.</t>
        </r>
      </text>
    </comment>
    <comment ref="B735" authorId="0">
      <text>
        <r>
          <rPr>
            <b/>
            <sz val="9"/>
            <rFont val="Segoe UI"/>
            <charset val="134"/>
          </rPr>
          <t>Joao Pedro Sandoval Veras:
Esperando a portaria ser publicada ao final do ano com todos os representantes.</t>
        </r>
      </text>
    </comment>
    <comment ref="B736" authorId="0">
      <text>
        <r>
          <rPr>
            <b/>
            <sz val="9"/>
            <rFont val="Segoe UI"/>
            <charset val="134"/>
          </rPr>
          <t>Joao Pedro Sandoval Veras:
Esperando a portaria ser publicada ao final do ano com todos os representantes.</t>
        </r>
      </text>
    </comment>
    <comment ref="B737" authorId="0">
      <text>
        <r>
          <rPr>
            <b/>
            <sz val="9"/>
            <rFont val="Segoe UI"/>
            <charset val="134"/>
          </rPr>
          <t>Joao Pedro Sandoval Veras:
Esperando a portaria ser publicada ao final do ano com todos os representantes.</t>
        </r>
      </text>
    </comment>
    <comment ref="B738" authorId="0">
      <text>
        <r>
          <rPr>
            <b/>
            <sz val="9"/>
            <rFont val="Segoe UI"/>
            <charset val="134"/>
          </rPr>
          <t>Joao Pedro Sandoval Veras:
Esperando a portaria ser publicada ao final do ano com todos os representantes.</t>
        </r>
      </text>
    </comment>
    <comment ref="B739" authorId="0">
      <text>
        <r>
          <rPr>
            <b/>
            <sz val="9"/>
            <rFont val="Segoe UI"/>
            <charset val="134"/>
          </rPr>
          <t>Joao Pedro Sandoval Veras:
Esperando a portaria ser publicada ao final do ano com todos os representantes.</t>
        </r>
      </text>
    </comment>
    <comment ref="B740" authorId="0">
      <text>
        <r>
          <rPr>
            <b/>
            <sz val="9"/>
            <rFont val="Segoe UI"/>
            <charset val="134"/>
          </rPr>
          <t>Joao Pedro Sandoval Veras:</t>
        </r>
        <r>
          <rPr>
            <sz val="9"/>
            <rFont val="Segoe UI"/>
            <charset val="134"/>
          </rPr>
          <t xml:space="preserve">
verificar se está tudo certo referente aos colegiados nulos</t>
        </r>
      </text>
    </comment>
    <comment ref="B741" authorId="0">
      <text>
        <r>
          <rPr>
            <b/>
            <sz val="9"/>
            <rFont val="Segoe UI"/>
            <charset val="134"/>
          </rPr>
          <t>Joao Pedro Sandoval Veras:</t>
        </r>
        <r>
          <rPr>
            <sz val="9"/>
            <rFont val="Segoe UI"/>
            <charset val="134"/>
          </rPr>
          <t xml:space="preserve">
verificar se está tudo certo referente aos colegiados nulos</t>
        </r>
      </text>
    </comment>
    <comment ref="B742" authorId="0">
      <text>
        <r>
          <rPr>
            <b/>
            <sz val="9"/>
            <rFont val="Segoe UI"/>
            <charset val="134"/>
          </rPr>
          <t>Joao Pedro Sandoval Veras:</t>
        </r>
        <r>
          <rPr>
            <sz val="9"/>
            <rFont val="Segoe UI"/>
            <charset val="134"/>
          </rPr>
          <t xml:space="preserve">
verificar se está tudo certo referente aos colegiados nulos</t>
        </r>
      </text>
    </comment>
    <comment ref="B752" authorId="0">
      <text>
        <r>
          <rPr>
            <b/>
            <sz val="9"/>
            <rFont val="Segoe UI"/>
            <charset val="1"/>
          </rPr>
          <t>Joao Pedro Sandoval Veras:</t>
        </r>
        <r>
          <rPr>
            <sz val="9"/>
            <rFont val="Segoe UI"/>
            <charset val="1"/>
          </rPr>
          <t xml:space="preserve">
os membros designados terão o mandato até 10 de janeiro de 2026.</t>
        </r>
      </text>
    </comment>
    <comment ref="B753" authorId="0">
      <text>
        <r>
          <rPr>
            <b/>
            <sz val="9"/>
            <rFont val="Segoe UI"/>
            <charset val="1"/>
          </rPr>
          <t>Joao Pedro Sandoval Veras:</t>
        </r>
        <r>
          <rPr>
            <sz val="9"/>
            <rFont val="Segoe UI"/>
            <charset val="1"/>
          </rPr>
          <t xml:space="preserve">
os membros designados terão o mandato até 10 de janeiro de 2026.</t>
        </r>
      </text>
    </comment>
    <comment ref="B754" authorId="0">
      <text>
        <r>
          <rPr>
            <b/>
            <sz val="9"/>
            <rFont val="Segoe UI"/>
            <charset val="134"/>
          </rPr>
          <t>Joao Pedro Sandoval Veras:</t>
        </r>
        <r>
          <rPr>
            <sz val="9"/>
            <rFont val="Segoe UI"/>
            <charset val="134"/>
          </rPr>
          <t xml:space="preserve">
os membros designados terão o mandato até 10 de janeiro de 2026.</t>
        </r>
      </text>
    </comment>
    <comment ref="B755" authorId="0">
      <text>
        <r>
          <rPr>
            <b/>
            <sz val="9"/>
            <rFont val="Segoe UI"/>
            <charset val="134"/>
          </rPr>
          <t>Joao Pedro Sandoval Veras:</t>
        </r>
        <r>
          <rPr>
            <sz val="9"/>
            <rFont val="Segoe UI"/>
            <charset val="134"/>
          </rPr>
          <t xml:space="preserve">
os membros designados terão o mandato até 10 de janeiro de 2026.</t>
        </r>
      </text>
    </comment>
    <comment ref="B756" authorId="0">
      <text>
        <r>
          <rPr>
            <b/>
            <sz val="9"/>
            <rFont val="Segoe UI"/>
            <charset val="134"/>
          </rPr>
          <t>Joao Pedro Sandoval Veras:</t>
        </r>
        <r>
          <rPr>
            <sz val="9"/>
            <rFont val="Segoe UI"/>
            <charset val="134"/>
          </rPr>
          <t xml:space="preserve">
 prazo de 90 dias a partir de sua publicação</t>
        </r>
      </text>
    </comment>
    <comment ref="B757" authorId="0">
      <text>
        <r>
          <rPr>
            <b/>
            <sz val="9"/>
            <rFont val="Segoe UI"/>
            <charset val="134"/>
          </rPr>
          <t>Joao Pedro Sandoval Veras:</t>
        </r>
        <r>
          <rPr>
            <sz val="9"/>
            <rFont val="Segoe UI"/>
            <charset val="134"/>
          </rPr>
          <t xml:space="preserve">
 prazo de 90 dias a partir de sua publicação</t>
        </r>
      </text>
    </comment>
    <comment ref="B758" authorId="0">
      <text>
        <r>
          <rPr>
            <b/>
            <sz val="9"/>
            <rFont val="Segoe UI"/>
            <charset val="134"/>
          </rPr>
          <t>Joao Pedro Sandoval Veras:</t>
        </r>
        <r>
          <rPr>
            <sz val="9"/>
            <rFont val="Segoe UI"/>
            <charset val="134"/>
          </rPr>
          <t xml:space="preserve">
 prazo de 90 dias a partir de sua publicação</t>
        </r>
      </text>
    </comment>
    <comment ref="B759" authorId="0">
      <text>
        <r>
          <rPr>
            <b/>
            <sz val="9"/>
            <rFont val="Segoe UI"/>
            <charset val="134"/>
          </rPr>
          <t>Joao Pedro Sandoval Veras:</t>
        </r>
        <r>
          <rPr>
            <sz val="9"/>
            <rFont val="Segoe UI"/>
            <charset val="134"/>
          </rPr>
          <t xml:space="preserve">
 prazo de 90 dias a partir de sua publicação</t>
        </r>
      </text>
    </comment>
    <comment ref="B760" authorId="0">
      <text>
        <r>
          <rPr>
            <b/>
            <sz val="9"/>
            <rFont val="Segoe UI"/>
            <charset val="134"/>
          </rPr>
          <t>Joao Pedro Sandoval Veras:</t>
        </r>
        <r>
          <rPr>
            <sz val="9"/>
            <rFont val="Segoe UI"/>
            <charset val="134"/>
          </rPr>
          <t xml:space="preserve">
 prazo de 90 dias a partir de sua publicação</t>
        </r>
      </text>
    </comment>
    <comment ref="B761" authorId="0">
      <text>
        <r>
          <rPr>
            <b/>
            <sz val="9"/>
            <rFont val="Segoe UI"/>
            <charset val="134"/>
          </rPr>
          <t>Joao Pedro Sandoval Veras:</t>
        </r>
        <r>
          <rPr>
            <sz val="9"/>
            <rFont val="Segoe UI"/>
            <charset val="134"/>
          </rPr>
          <t xml:space="preserve">
 prazo de 90 dias a partir de sua publicação</t>
        </r>
      </text>
    </comment>
    <comment ref="B762" authorId="0">
      <text>
        <r>
          <rPr>
            <b/>
            <sz val="9"/>
            <rFont val="Segoe UI"/>
            <charset val="134"/>
          </rPr>
          <t>Joao Pedro Sandoval Veras:</t>
        </r>
        <r>
          <rPr>
            <sz val="9"/>
            <rFont val="Segoe UI"/>
            <charset val="134"/>
          </rPr>
          <t xml:space="preserve">
 prazo de 90 dias a partir de sua publicação</t>
        </r>
      </text>
    </comment>
    <comment ref="B763" authorId="0">
      <text>
        <r>
          <rPr>
            <b/>
            <sz val="9"/>
            <rFont val="Segoe UI"/>
            <charset val="134"/>
          </rPr>
          <t>Joao Pedro Sandoval Veras:</t>
        </r>
        <r>
          <rPr>
            <sz val="9"/>
            <rFont val="Segoe UI"/>
            <charset val="134"/>
          </rPr>
          <t xml:space="preserve">
Verificar se é CT (Comissão técnica) ou comitê</t>
        </r>
      </text>
    </comment>
    <comment ref="B764" authorId="0">
      <text>
        <r>
          <rPr>
            <b/>
            <sz val="9"/>
            <rFont val="Segoe UI"/>
            <charset val="134"/>
          </rPr>
          <t>Joao Pedro Sandoval Veras:</t>
        </r>
        <r>
          <rPr>
            <sz val="9"/>
            <rFont val="Segoe UI"/>
            <charset val="134"/>
          </rPr>
          <t xml:space="preserve">
Verificar se é CT (Comissão técnica) ou comitê</t>
        </r>
      </text>
    </comment>
    <comment ref="B765" authorId="0">
      <text>
        <r>
          <rPr>
            <b/>
            <sz val="9"/>
            <rFont val="Segoe UI"/>
            <charset val="134"/>
          </rPr>
          <t>Joao Pedro Sandoval Veras:</t>
        </r>
        <r>
          <rPr>
            <sz val="9"/>
            <rFont val="Segoe UI"/>
            <charset val="134"/>
          </rPr>
          <t xml:space="preserve">
Verificar se é CT (Comissão técnica) ou comitê</t>
        </r>
      </text>
    </comment>
    <comment ref="B766" authorId="0">
      <text>
        <r>
          <rPr>
            <b/>
            <sz val="9"/>
            <rFont val="Segoe UI"/>
            <charset val="134"/>
          </rPr>
          <t>Joao Pedro Sandoval Veras:</t>
        </r>
        <r>
          <rPr>
            <sz val="9"/>
            <rFont val="Segoe UI"/>
            <charset val="134"/>
          </rPr>
          <t xml:space="preserve">
Verificar se é CT (Comissão técnica) ou comitê</t>
        </r>
      </text>
    </comment>
    <comment ref="B767" authorId="0">
      <text>
        <r>
          <rPr>
            <b/>
            <sz val="9"/>
            <rFont val="Segoe UI"/>
            <charset val="134"/>
          </rPr>
          <t>Joao Pedro Sandoval Veras:</t>
        </r>
        <r>
          <rPr>
            <sz val="9"/>
            <rFont val="Segoe UI"/>
            <charset val="134"/>
          </rPr>
          <t xml:space="preserve">
Verificar se é CT (Comissão técnica) ou comitê</t>
        </r>
      </text>
    </comment>
    <comment ref="B768" authorId="0">
      <text>
        <r>
          <rPr>
            <b/>
            <sz val="9"/>
            <rFont val="Segoe UI"/>
            <charset val="134"/>
          </rPr>
          <t>Joao Pedro Sandoval Veras:</t>
        </r>
        <r>
          <rPr>
            <sz val="9"/>
            <rFont val="Segoe UI"/>
            <charset val="134"/>
          </rPr>
          <t xml:space="preserve">
Verificar se é CT (Comissão técnica) ou comitê</t>
        </r>
      </text>
    </comment>
    <comment ref="B769" authorId="0">
      <text>
        <r>
          <rPr>
            <b/>
            <sz val="9"/>
            <rFont val="Segoe UI"/>
            <charset val="134"/>
          </rPr>
          <t>Joao Pedro Sandoval Veras:</t>
        </r>
        <r>
          <rPr>
            <sz val="9"/>
            <rFont val="Segoe UI"/>
            <charset val="134"/>
          </rPr>
          <t xml:space="preserve">
Verificar se é CT (Comissão técnica) ou comitê</t>
        </r>
      </text>
    </comment>
    <comment ref="B770" authorId="0">
      <text>
        <r>
          <rPr>
            <b/>
            <sz val="9"/>
            <rFont val="Segoe UI"/>
            <charset val="134"/>
          </rPr>
          <t>Joao Pedro Sandoval Veras:</t>
        </r>
        <r>
          <rPr>
            <sz val="9"/>
            <rFont val="Segoe UI"/>
            <charset val="134"/>
          </rPr>
          <t xml:space="preserve">
Verificar se é CT (Comissão técnica) ou comitê</t>
        </r>
      </text>
    </comment>
    <comment ref="B771" authorId="0">
      <text>
        <r>
          <rPr>
            <b/>
            <sz val="9"/>
            <rFont val="Segoe UI"/>
            <charset val="134"/>
          </rPr>
          <t>Joao Pedro Sandoval Veras:</t>
        </r>
        <r>
          <rPr>
            <sz val="9"/>
            <rFont val="Segoe UI"/>
            <charset val="134"/>
          </rPr>
          <t xml:space="preserve">
Verificar se é CT (Comissão técnica) ou comitê</t>
        </r>
      </text>
    </comment>
    <comment ref="B772" authorId="0">
      <text>
        <r>
          <rPr>
            <b/>
            <sz val="9"/>
            <rFont val="Segoe UI"/>
            <charset val="134"/>
          </rPr>
          <t>Joao Pedro Sandoval Veras:</t>
        </r>
        <r>
          <rPr>
            <sz val="9"/>
            <rFont val="Segoe UI"/>
            <charset val="134"/>
          </rPr>
          <t xml:space="preserve">
Verificar se é CT (Comissão técnica) ou comitê</t>
        </r>
      </text>
    </comment>
    <comment ref="B773" authorId="0">
      <text>
        <r>
          <rPr>
            <b/>
            <sz val="9"/>
            <rFont val="Segoe UI"/>
            <charset val="134"/>
          </rPr>
          <t>Joao Pedro Sandoval Veras:</t>
        </r>
        <r>
          <rPr>
            <sz val="9"/>
            <rFont val="Segoe UI"/>
            <charset val="134"/>
          </rPr>
          <t xml:space="preserve">
Verificar se é CT (Comissão técnica) ou comitê</t>
        </r>
      </text>
    </comment>
    <comment ref="B774" authorId="0">
      <text>
        <r>
          <rPr>
            <b/>
            <sz val="9"/>
            <rFont val="Segoe UI"/>
            <charset val="134"/>
          </rPr>
          <t>Joao Pedro Sandoval Veras:</t>
        </r>
        <r>
          <rPr>
            <sz val="9"/>
            <rFont val="Segoe UI"/>
            <charset val="134"/>
          </rPr>
          <t xml:space="preserve">
Verificar se é CT (Comissão técnica) ou comitê</t>
        </r>
      </text>
    </comment>
    <comment ref="B775" authorId="0">
      <text>
        <r>
          <rPr>
            <b/>
            <sz val="9"/>
            <rFont val="Segoe UI"/>
            <charset val="134"/>
          </rPr>
          <t>Joao Pedro Sandoval Veras:</t>
        </r>
        <r>
          <rPr>
            <sz val="9"/>
            <rFont val="Segoe UI"/>
            <charset val="134"/>
          </rPr>
          <t xml:space="preserve">
Verificar se é CT (Comissão técnica) ou comitê</t>
        </r>
      </text>
    </comment>
    <comment ref="B776" authorId="0">
      <text>
        <r>
          <rPr>
            <b/>
            <sz val="9"/>
            <rFont val="Segoe UI"/>
            <charset val="134"/>
          </rPr>
          <t>Joao Pedro Sandoval Veras:</t>
        </r>
        <r>
          <rPr>
            <sz val="9"/>
            <rFont val="Segoe UI"/>
            <charset val="134"/>
          </rPr>
          <t xml:space="preserve">
Verificar se é CT (Comissão técnica) ou comitê</t>
        </r>
      </text>
    </comment>
    <comment ref="B777" authorId="0">
      <text>
        <r>
          <rPr>
            <b/>
            <sz val="9"/>
            <rFont val="Segoe UI"/>
            <charset val="134"/>
          </rPr>
          <t>Joao Pedro Sandoval Veras:</t>
        </r>
        <r>
          <rPr>
            <sz val="9"/>
            <rFont val="Segoe UI"/>
            <charset val="134"/>
          </rPr>
          <t xml:space="preserve">
Verificar se é CT (Comissão técnica) ou comitê</t>
        </r>
      </text>
    </comment>
    <comment ref="B778" authorId="0">
      <text>
        <r>
          <rPr>
            <b/>
            <sz val="9"/>
            <rFont val="Segoe UI"/>
            <charset val="134"/>
          </rPr>
          <t>Joao Pedro Sandoval Veras:</t>
        </r>
        <r>
          <rPr>
            <sz val="9"/>
            <rFont val="Segoe UI"/>
            <charset val="134"/>
          </rPr>
          <t xml:space="preserve">
Verificar se é CT (Comissão técnica) ou comitê</t>
        </r>
      </text>
    </comment>
    <comment ref="B779" authorId="0">
      <text>
        <r>
          <rPr>
            <b/>
            <sz val="9"/>
            <rFont val="Segoe UI"/>
            <charset val="134"/>
          </rPr>
          <t>Joao Pedro Sandoval Veras:</t>
        </r>
        <r>
          <rPr>
            <sz val="9"/>
            <rFont val="Segoe UI"/>
            <charset val="134"/>
          </rPr>
          <t xml:space="preserve">
Verificar se é CT (Comissão técnica) ou comitê</t>
        </r>
      </text>
    </comment>
    <comment ref="B780" authorId="0">
      <text>
        <r>
          <rPr>
            <b/>
            <sz val="9"/>
            <rFont val="Segoe UI"/>
            <charset val="134"/>
          </rPr>
          <t>Joao Pedro Sandoval Veras:</t>
        </r>
        <r>
          <rPr>
            <sz val="9"/>
            <rFont val="Segoe UI"/>
            <charset val="134"/>
          </rPr>
          <t xml:space="preserve">
Verificar se é CT (Comissão técnica) ou comitê</t>
        </r>
      </text>
    </comment>
  </commentList>
</comments>
</file>

<file path=xl/comments2.xml><?xml version="1.0" encoding="utf-8"?>
<comments xmlns="http://schemas.openxmlformats.org/spreadsheetml/2006/main">
  <authors>
    <author>Joao Pedro Sandoval Veras</author>
  </authors>
  <commentList>
    <comment ref="B35" authorId="0">
      <text>
        <r>
          <rPr>
            <b/>
            <sz val="9"/>
            <rFont val="Segoe UI"/>
            <charset val="1"/>
          </rPr>
          <t>Joao Pedro Sandoval Veras:</t>
        </r>
        <r>
          <rPr>
            <sz val="9"/>
            <rFont val="Segoe UI"/>
            <charset val="1"/>
          </rPr>
          <t xml:space="preserve">
Verificar se o grupo de trabalho já não foi inativado.
</t>
        </r>
      </text>
    </comment>
    <comment ref="B236" authorId="0">
      <text>
        <r>
          <rPr>
            <b/>
            <sz val="9"/>
            <rFont val="Segoe UI"/>
            <charset val="1"/>
          </rPr>
          <t>Joao Pedro Sandoval Veras:</t>
        </r>
        <r>
          <rPr>
            <sz val="9"/>
            <rFont val="Segoe UI"/>
            <charset val="1"/>
          </rPr>
          <t xml:space="preserve">
Adicionar participantes posteriormente</t>
        </r>
      </text>
    </comment>
    <comment ref="B473" authorId="0">
      <text>
        <r>
          <rPr>
            <b/>
            <sz val="9"/>
            <rFont val="Segoe UI"/>
            <charset val="134"/>
          </rPr>
          <t>Joao Pedro Sandoval Veras:</t>
        </r>
        <r>
          <rPr>
            <sz val="9"/>
            <rFont val="Segoe UI"/>
            <charset val="134"/>
          </rPr>
          <t xml:space="preserve">
verificar se está tudo certo referente aos colegiados nulos</t>
        </r>
      </text>
    </comment>
    <comment ref="D1096" authorId="0">
      <text>
        <r>
          <rPr>
            <b/>
            <sz val="9"/>
            <rFont val="Segoe UI"/>
            <charset val="134"/>
          </rPr>
          <t>Joao Pedro Sandoval Veras:</t>
        </r>
        <r>
          <rPr>
            <sz val="9"/>
            <rFont val="Segoe UI"/>
            <charset val="134"/>
          </rPr>
          <t xml:space="preserve">
verificar se está tudo certo referente aos colegiados nulos</t>
        </r>
      </text>
    </comment>
    <comment ref="B1618" authorId="0">
      <text>
        <r>
          <rPr>
            <b/>
            <sz val="9"/>
            <rFont val="Segoe UI"/>
            <charset val="1"/>
          </rPr>
          <t>Joao Pedro Sandoval Veras:
conferir processo para preencher informações que ainda não foram disponibilizadas. Depois de tudo correto, retirar a cor vermelha.</t>
        </r>
      </text>
    </comment>
    <comment ref="B1619" authorId="0">
      <text>
        <r>
          <rPr>
            <b/>
            <sz val="9"/>
            <rFont val="Segoe UI"/>
            <charset val="1"/>
          </rPr>
          <t>Joao Pedro Sandoval Veras:
conferir processo para preencher informações que ainda não foram disponibilizadas. Depois de tudo correto, retirar a cor vermelha.</t>
        </r>
      </text>
    </comment>
    <comment ref="B1620" authorId="0">
      <text>
        <r>
          <rPr>
            <b/>
            <sz val="9"/>
            <rFont val="Segoe UI"/>
            <charset val="1"/>
          </rPr>
          <t>Joao Pedro Sandoval Veras:
conferir processo para preencher informações que ainda não foram disponibilizadas. Depois de tudo correto, retirar a cor vermelha.</t>
        </r>
      </text>
    </comment>
    <comment ref="B1621" authorId="0">
      <text>
        <r>
          <rPr>
            <b/>
            <sz val="9"/>
            <rFont val="Segoe UI"/>
            <charset val="1"/>
          </rPr>
          <t>Joao Pedro Sandoval Veras:
conferir processo para preencher informações que ainda não foram disponibilizadas. Depois de tudo correto, retirar a cor vermelha.</t>
        </r>
      </text>
    </comment>
    <comment ref="B1622" authorId="0">
      <text>
        <r>
          <rPr>
            <b/>
            <sz val="9"/>
            <rFont val="Segoe UI"/>
            <charset val="134"/>
          </rPr>
          <t>Joao Pedro Sandoval Veras:</t>
        </r>
        <r>
          <rPr>
            <sz val="9"/>
            <rFont val="Segoe UI"/>
            <charset val="134"/>
          </rPr>
          <t xml:space="preserve">
verificar se está tudo certo referente aos colegiados nulos</t>
        </r>
      </text>
    </comment>
    <comment ref="B1623" authorId="0">
      <text>
        <r>
          <rPr>
            <b/>
            <sz val="9"/>
            <rFont val="Segoe UI"/>
            <charset val="134"/>
          </rPr>
          <t>Joao Pedro Sandoval Veras:</t>
        </r>
        <r>
          <rPr>
            <sz val="9"/>
            <rFont val="Segoe UI"/>
            <charset val="134"/>
          </rPr>
          <t xml:space="preserve">
verificar se está tudo certo referente aos colegiados nulos</t>
        </r>
      </text>
    </comment>
  </commentList>
</comments>
</file>

<file path=xl/sharedStrings.xml><?xml version="1.0" encoding="utf-8"?>
<sst xmlns="http://schemas.openxmlformats.org/spreadsheetml/2006/main" count="11431" uniqueCount="2133">
  <si>
    <t>Código Colegiado</t>
  </si>
  <si>
    <t>Nome Colegiado</t>
  </si>
  <si>
    <t>Ativo (representante)</t>
  </si>
  <si>
    <t>Representante</t>
  </si>
  <si>
    <t>Tipo Representação</t>
  </si>
  <si>
    <t>CCE/FCE Representante</t>
  </si>
  <si>
    <t>Cargo Representante</t>
  </si>
  <si>
    <t>Secretaria Representante</t>
  </si>
  <si>
    <t>Sigla Secretaria Representante</t>
  </si>
  <si>
    <t>Departamento Representante</t>
  </si>
  <si>
    <t>Sigla Departamento Representante</t>
  </si>
  <si>
    <t>Ato Indicação Representante</t>
  </si>
  <si>
    <t>Link Portaria Representante</t>
  </si>
  <si>
    <t>Data Ato Indicação Representante</t>
  </si>
  <si>
    <t>Nº do Processo</t>
  </si>
  <si>
    <t>Observações</t>
  </si>
  <si>
    <t>Câmara de Gestão e Acompanhamento do Desenvolvimento de Sistemas de Comunicação Máquina a Máquina e Internet das Coisas (Câmara IoT)</t>
  </si>
  <si>
    <t>Ativo</t>
  </si>
  <si>
    <t>Tiago Gonçalves Pereira Araújo</t>
  </si>
  <si>
    <t>Titular</t>
  </si>
  <si>
    <t>Coordenador-Geral de Sistemas Produtivos Inovadores</t>
  </si>
  <si>
    <t>SDR</t>
  </si>
  <si>
    <t>Departamento de Estruturação Regional</t>
  </si>
  <si>
    <t>DEST</t>
  </si>
  <si>
    <t>Ofício n. 510/2023/GM-MIDR (SEI 4350294)</t>
  </si>
  <si>
    <t>59000.018023/2019-31</t>
  </si>
  <si>
    <t>Vitarque Lucas Paes Coelho</t>
  </si>
  <si>
    <t>Suplente</t>
  </si>
  <si>
    <t>Coordenador-Geral de Gestão do Território</t>
  </si>
  <si>
    <t>Câmara de Políticas de Integração Nacional e Desenvolvimento Regional</t>
  </si>
  <si>
    <t>Ministro de Estado do MIDR</t>
  </si>
  <si>
    <t>Ministro de Estado do MDR</t>
  </si>
  <si>
    <t>Ministro</t>
  </si>
  <si>
    <t>Não se aplica</t>
  </si>
  <si>
    <t>Secretário-Executivo</t>
  </si>
  <si>
    <t>CCE 1.18</t>
  </si>
  <si>
    <t>SE</t>
  </si>
  <si>
    <t>Secretaria-Executiva</t>
  </si>
  <si>
    <t>Adriana Melo Alves</t>
  </si>
  <si>
    <t>Ponto Focal</t>
  </si>
  <si>
    <t>CCE 1.17</t>
  </si>
  <si>
    <t>Secretária Nacional de Políticas de Desenvolvimento Regional e Territorial</t>
  </si>
  <si>
    <t>Secretaria Nacional de Políticas de Desenvolvimento Regional e Territorial</t>
  </si>
  <si>
    <t>OFÍCIO Nº 308/2024/SDR-MIDR (SEI 4923623)</t>
  </si>
  <si>
    <t>59000.001439/2024-88</t>
  </si>
  <si>
    <t>Câmara de Relações Exteriores e Defesa Nacional do Conselho de Governo (CREDEN)</t>
  </si>
  <si>
    <t>Câmara Setorial da Cadeia Produtiva do Cacau e Sistemas Agroflorestais</t>
  </si>
  <si>
    <t>Ofício n. 512/2023/GM-MIDR (SEI 4350313)</t>
  </si>
  <si>
    <t>59000.004355/2020-72</t>
  </si>
  <si>
    <t>Simone Leite de Noronha Martins</t>
  </si>
  <si>
    <t>Coordenadora de Gestão do Território</t>
  </si>
  <si>
    <t>Câmara Interministerial de Segurança Alimentar e Nutricional (CAISAN)</t>
  </si>
  <si>
    <t>59000.002538/2023-04</t>
  </si>
  <si>
    <t>Alexandre Bastos Peixoto</t>
  </si>
  <si>
    <t>Coordenador-Geral de Políticas de Ordenamento do Território</t>
  </si>
  <si>
    <t>Departamento de Políticas de Desenvolvimento Regional e Ordenamento Territorial</t>
  </si>
  <si>
    <t>DPDR</t>
  </si>
  <si>
    <t>Ofício n. 656/2023/GM-MIDR (SEI 4453952) e (SEI 4435684)</t>
  </si>
  <si>
    <t xml:space="preserve">Wellyngton Sandrelly Caldas Ferreira </t>
  </si>
  <si>
    <t>Coordenador de Dessalinização de Águas</t>
  </si>
  <si>
    <t>SNSH</t>
  </si>
  <si>
    <t>Ofício n. 443/2024/GM-MIDR (SEI 5158434)</t>
  </si>
  <si>
    <t>59000.007933/2024-56</t>
  </si>
  <si>
    <t>Câmara Setorial da Cadeia Produtiva da Fruticultura e Sistemas Agroflorestais</t>
  </si>
  <si>
    <t>Samuel Menezes de Castro</t>
  </si>
  <si>
    <t>Coordenador de Sistemas Produtivos e Inovadores</t>
  </si>
  <si>
    <t>Câmara Setorial da Cadeia Produtiva do Mel e Produtos Apícolas</t>
  </si>
  <si>
    <t>Câmara Temática de Agricultura Sustentável e Irrigação</t>
  </si>
  <si>
    <t>Larissa Oliveira Rêgo</t>
  </si>
  <si>
    <t>CCE 1.15</t>
  </si>
  <si>
    <t>Diretora do Departamento de Irrigação</t>
  </si>
  <si>
    <t>Departamento de Irrigação</t>
  </si>
  <si>
    <t>DIR</t>
  </si>
  <si>
    <t>Ofício nº 363/2023/GAB-SE-MIDR (SEI 4447376)</t>
  </si>
  <si>
    <t>Valdir Juswiak</t>
  </si>
  <si>
    <t>Coordenador de Apoio à Produção dos Polos e Projetos de Irrigação</t>
  </si>
  <si>
    <t>Câmara Temática de Infraestrutura e Logística do Agronegócio</t>
  </si>
  <si>
    <t>Comissão de Acompanhamento da Avaliação de Desempenho no âmbito do Ministério da Integração e do Desenvolvimento Regional</t>
  </si>
  <si>
    <t>Alexandre Tavares Carvalho</t>
  </si>
  <si>
    <t>Economista</t>
  </si>
  <si>
    <t>Diretoria de Administração/Coordenação-Geral de Suporte Logístico</t>
  </si>
  <si>
    <t>DA/CGSL</t>
  </si>
  <si>
    <t>PORTARIA SE/MDR Nº 3.257, DE 10 DE NOVEMBRO DE 2022</t>
  </si>
  <si>
    <t>https://www.in.gov.br/web/dou/-/portaria-se/mdr-n-3.257-de-10-de-novembro-de-2022-443401295</t>
  </si>
  <si>
    <t>59000.010857/2020-32</t>
  </si>
  <si>
    <t>Sofia Moreira Campos</t>
  </si>
  <si>
    <t>Assistente Técnico</t>
  </si>
  <si>
    <t>SEDEC</t>
  </si>
  <si>
    <t>Departamento de Obras de Proteção e Defesa Civil/Coordenação-Geral de Restabelecimento e Reconstrução</t>
  </si>
  <si>
    <t>DOP/CGRR/CORE</t>
  </si>
  <si>
    <t>Mirela Garaventta</t>
  </si>
  <si>
    <t xml:space="preserve"> Analista Ambiental</t>
  </si>
  <si>
    <t>Departamento de Recursos Hídricos e Revitalização de Bacias Hidrográficas/Coordenação-Geral de Planejamento e Políticas de Recursos Hídricos</t>
  </si>
  <si>
    <t>DRHB/CGPRH</t>
  </si>
  <si>
    <t>Daniel Martinelli Duarte</t>
  </si>
  <si>
    <t>Sem função</t>
  </si>
  <si>
    <t>Analista Ambiental</t>
  </si>
  <si>
    <t>Departamento de Recursos Hídricos e Revitalização de Bacias Hidrográficas</t>
  </si>
  <si>
    <t>DRHB</t>
  </si>
  <si>
    <t>Dagmar Machado Dias</t>
  </si>
  <si>
    <t>Agente Administrativo</t>
  </si>
  <si>
    <t>Departamento de Recursos Hídricos e Revitalização de Bacias Hidrográficas/Coordenação-Geral de Revitalização de Bacias Hidrográficas</t>
  </si>
  <si>
    <t>DRHB/CGRB</t>
  </si>
  <si>
    <t>Wesley Pamphílio dos Santos</t>
  </si>
  <si>
    <t>Coordenador-Geral de Gestão de Acordos e Convênios</t>
  </si>
  <si>
    <t>Gabinete da Secretaria Nacional de Segurança Hídrica</t>
  </si>
  <si>
    <t>GAB-SNSH</t>
  </si>
  <si>
    <t>Comissão de Coordenação da Proteção ao Programa Nuclear Brasileiro (Copron)</t>
  </si>
  <si>
    <t>Wolnei Aparecido Wolff Barreiros</t>
  </si>
  <si>
    <t>Secretário Nacional de Proteção e Defesa Civil</t>
  </si>
  <si>
    <t>Secretaria Nacional de Proteção e Defesa Civil</t>
  </si>
  <si>
    <t>Ofício n. 447/2023/GM-MIDR (SEI 4306840)
PORTARIA Nº 38, DE 16 DE MAIO DE 2023</t>
  </si>
  <si>
    <t>https://pesquisa.in.gov.br/imprensa/jsp/visualiza/index.jsp?data=17/05/2023&amp;jornal=529&amp;pagina=4&amp;totalArquivos=73</t>
  </si>
  <si>
    <t>59000.006645/2023-01</t>
  </si>
  <si>
    <t>Processo antigo 59000.019188/2019-21</t>
  </si>
  <si>
    <t>Armin Augusto Braun</t>
  </si>
  <si>
    <t>Diretor do Centro Nacional de Gerenciamento de Riscos e Desastres</t>
  </si>
  <si>
    <t>Centro Nacional de Gerenciamento de Riscos e Desastres</t>
  </si>
  <si>
    <t>CENAD</t>
  </si>
  <si>
    <t>Comissão de Coordenação das Atividades de Meteorologia, Climatologia e Hidrologia (CMCH)</t>
  </si>
  <si>
    <t>Tiago Molina Schnorr</t>
  </si>
  <si>
    <t>Coordenador-Geral de Gerenciamento de Desastres</t>
  </si>
  <si>
    <t>Centro Nacional de Gerenciamento de Riscos e Desastres/Coordenação-Geral de Gerenciamento de Desastres</t>
  </si>
  <si>
    <t>CENAD/CGGD</t>
  </si>
  <si>
    <t>Despacho/SAA/CENAD (SEI 1154387)</t>
  </si>
  <si>
    <t>59530.000003/2019-16 </t>
  </si>
  <si>
    <t>Última reunião em 2014</t>
  </si>
  <si>
    <t>Comissão de Coordenação do Sistema de Gestão de Documentos e Arquivos (CGSIGA)</t>
  </si>
  <si>
    <t>Camila Carvalho Côrte</t>
  </si>
  <si>
    <t>FCE 1.05</t>
  </si>
  <si>
    <t>Arquivista /Chefe</t>
  </si>
  <si>
    <t>Diretoria de Administração</t>
  </si>
  <si>
    <t>DA</t>
  </si>
  <si>
    <t>PORTARIA AN Nº 145, DE 12 DE MARÇO DE 2024</t>
  </si>
  <si>
    <t>https://pesquisa.in.gov.br/imprensa/jsp/visualiza/index.jsp?data=14/03/2024&amp;jornal=529&amp;pagina=38&amp;totalArquivos=66</t>
  </si>
  <si>
    <t>59000.015227/2020-54</t>
  </si>
  <si>
    <t>Priscila Muniz Franco</t>
  </si>
  <si>
    <t>Assistente Técnico Administrativo</t>
  </si>
  <si>
    <t>Comissão Interministerial para os Recursos do Mar (CIRM)</t>
  </si>
  <si>
    <t>Ofício nº 375/2024/GAB-SE-MIDR (SEI 5207375)</t>
  </si>
  <si>
    <t>59000.009056/2024-58
59000.002921/2024-35</t>
  </si>
  <si>
    <t>Vicente Correia Lima Neto</t>
  </si>
  <si>
    <t>FCE 1.15</t>
  </si>
  <si>
    <t>Diretor do Departamento de Gestão da Informação, Monitoramento e Avaliação das Políticas de Desenvolvimento Regional e Ordenamento Territorial</t>
  </si>
  <si>
    <t>Departamento de Gestão da Informação, Monitoramento e Avaliação das Políticas de Desenvolvimento Regional e Ordenamento Territorial</t>
  </si>
  <si>
    <t>DGINF</t>
  </si>
  <si>
    <t>Comissão Nacional de Classificação (CONCLA)</t>
  </si>
  <si>
    <t>Rafael Augusto Pinto</t>
  </si>
  <si>
    <t>Coordenador-Geral de Informações Estratégicas</t>
  </si>
  <si>
    <t>Diretoria de Gestão Estratégica</t>
  </si>
  <si>
    <t>DIGEC</t>
  </si>
  <si>
    <t>Ofício nº 170/GAB-SE-MIDR (SEI 4274930)</t>
  </si>
  <si>
    <t>59000.007237/2023-69
59000.019942/2021-47</t>
  </si>
  <si>
    <t>Diego Rodrigues Oliveira</t>
  </si>
  <si>
    <t>Coodenador-Geral de Processos e Estrutura</t>
  </si>
  <si>
    <t>Comissão Nacional de Combate à Desertificação (CNCD)</t>
  </si>
  <si>
    <t>Larissa Alves da Silva Rosa</t>
  </si>
  <si>
    <t>Coordenadora-Geral de Revitalização de Bacias Hidrográficas</t>
  </si>
  <si>
    <t>Ofício nº 15/2025/SE-MIDR (5586899)</t>
  </si>
  <si>
    <t>59000.010035/2023-02</t>
  </si>
  <si>
    <t>Alexandre Saia</t>
  </si>
  <si>
    <t>FCE 1.13</t>
  </si>
  <si>
    <t>Coordenador-Geral de Planejamento e Políticas de Recursos Hídricos</t>
  </si>
  <si>
    <t>Comissão Permanente de Avaliação de Documentos (CPAD)</t>
  </si>
  <si>
    <t>Portaria Nº 2.616, de 24 de julho de 2024</t>
  </si>
  <si>
    <t>59000.019555/2019-96</t>
  </si>
  <si>
    <t>Tiago de Souza Pereira</t>
  </si>
  <si>
    <t>Coordenador-Geral de Assessoria e Assuntos Estratégicos</t>
  </si>
  <si>
    <t>GM</t>
  </si>
  <si>
    <t>Gabinete do Ministro</t>
  </si>
  <si>
    <t>Giseli Campos de Almeida Boa Sorte</t>
  </si>
  <si>
    <t>Coordenadora de Projeto</t>
  </si>
  <si>
    <t>Assessoria Técnica e Administrativa</t>
  </si>
  <si>
    <t>ASTAD</t>
  </si>
  <si>
    <t>Márcio Rodrigo Dalla Costa Horta</t>
  </si>
  <si>
    <t>Não informado</t>
  </si>
  <si>
    <t>AESCOM</t>
  </si>
  <si>
    <t>Assessoria Especial de Comunicação Social</t>
  </si>
  <si>
    <t>Joaquim Igor de Souza Coelho</t>
  </si>
  <si>
    <t>Eduardo Augusto Lourenço Freitas</t>
  </si>
  <si>
    <t>Coordenador de Projeto</t>
  </si>
  <si>
    <t>AECI</t>
  </si>
  <si>
    <t>Assessoria Especial de Controle Interno</t>
  </si>
  <si>
    <t>Flávia Amaral Silva de Sousa</t>
  </si>
  <si>
    <t>Chefe da Assessoria Especial de Controle Interno</t>
  </si>
  <si>
    <t>Aldeir José Pereira </t>
  </si>
  <si>
    <t>Analista Técnico-Administrativo</t>
  </si>
  <si>
    <t>CONJUR</t>
  </si>
  <si>
    <t>Marcelo Glaycom de Abreu Barbosa</t>
  </si>
  <si>
    <t>Consultoria Jurídica</t>
  </si>
  <si>
    <t>Vinícius Sousa Santos</t>
  </si>
  <si>
    <t>Gabinete da Secretaria-Executiva</t>
  </si>
  <si>
    <t>GAB-SE</t>
  </si>
  <si>
    <t>João Victor Almeida Rangel</t>
  </si>
  <si>
    <t>Assessor Técnico Especializado</t>
  </si>
  <si>
    <t>Carla Oliveira Serra Zanetti</t>
  </si>
  <si>
    <t>Correg</t>
  </si>
  <si>
    <t>Corregedoria</t>
  </si>
  <si>
    <t>Patrícia Anaissi Castro</t>
  </si>
  <si>
    <t>Coordenador(a) de Procedimentos Correcionais</t>
  </si>
  <si>
    <t>Paula El-Jaick de Barros Franco Yida</t>
  </si>
  <si>
    <t>Ouvidora</t>
  </si>
  <si>
    <t>OUV</t>
  </si>
  <si>
    <t>Ouvidoria</t>
  </si>
  <si>
    <t>Diogo Lemes Martins</t>
  </si>
  <si>
    <t>FCE 1.10</t>
  </si>
  <si>
    <t>Coordenador de Transparência e Controle Social</t>
  </si>
  <si>
    <t>Oséas Carvalho Silva </t>
  </si>
  <si>
    <t>Chefe de Divisão</t>
  </si>
  <si>
    <t>Gabinete da Secretaria Nacional de Proteção e Defesa Civil</t>
  </si>
  <si>
    <t>GAB-SEDEC</t>
  </si>
  <si>
    <t>Paloma Ramos da Silva </t>
  </si>
  <si>
    <t>Chefe de Gabinete - Substituta</t>
  </si>
  <si>
    <t>Plácido Sousa Beserra</t>
  </si>
  <si>
    <t>Analista de Infraestrutura</t>
  </si>
  <si>
    <t>Departamento de Projetos Estratégicos</t>
  </si>
  <si>
    <t>DPE</t>
  </si>
  <si>
    <t>Vinicius Cesalpino Costa Almeida</t>
  </si>
  <si>
    <t xml:space="preserve">Coordenador de Procedimentos Administrativos </t>
  </si>
  <si>
    <t>Secretaria Nacional de Segurança Hídrica</t>
  </si>
  <si>
    <t>Regina Lima de Oliveira</t>
  </si>
  <si>
    <t>Coordenadora de Projetos</t>
  </si>
  <si>
    <t>Gabinete</t>
  </si>
  <si>
    <t>GAB-SDR</t>
  </si>
  <si>
    <t>Erasto Gomes Filho</t>
  </si>
  <si>
    <t xml:space="preserve"> Jéssica Luana de Jesus Gomes</t>
  </si>
  <si>
    <t>SNFI</t>
  </si>
  <si>
    <t>Gabinete da Secretaria Nacional de Fundos e Instrumentos Financeiros</t>
  </si>
  <si>
    <t>GAB-SNFI</t>
  </si>
  <si>
    <t>Despacho 5403562</t>
  </si>
  <si>
    <t>Amanda Gutierre Nogueira Dias</t>
  </si>
  <si>
    <t>Comissão Permanente de Direitos Culturais</t>
  </si>
  <si>
    <t>Daniela Luciana da Silva</t>
  </si>
  <si>
    <t>Jornalista</t>
  </si>
  <si>
    <t>Ofício n. 600/2023/GM-MIDR (SEI 4396584)</t>
  </si>
  <si>
    <t>59000.003478/2021-77</t>
  </si>
  <si>
    <t>Comissão Interministerial Permanente de Prevenção e Controle do Desmatamento</t>
  </si>
  <si>
    <t>Comissão Técnica do Comitê de Governança Digital (CT-CGD)</t>
  </si>
  <si>
    <t>Daniel Portilho Troncoso</t>
  </si>
  <si>
    <t>Coordenador-Geral de Tecnologia da Informação</t>
  </si>
  <si>
    <t>PORTARIA Nº 909, DE 18 DE MARÇO DE 2024 (SEI 4950088)</t>
  </si>
  <si>
    <t>Boletim de Serviço Eletrônico</t>
  </si>
  <si>
    <t>59000.021505/2023-55</t>
  </si>
  <si>
    <t>Henrique Kineipp de Souza</t>
  </si>
  <si>
    <t>Coordenador de Sistemas</t>
  </si>
  <si>
    <t>Karine da Silva Lopes</t>
  </si>
  <si>
    <t>Diretora Departamento de Articulação e Gestão</t>
  </si>
  <si>
    <t>Reinaldo Santos Pereira</t>
  </si>
  <si>
    <t>Coordenador de Sistematização de Processos</t>
  </si>
  <si>
    <t>Fernanda Ayres Jardim Elias</t>
  </si>
  <si>
    <t>Diretora de Recursos Hídricos e Revitalização de Bacias Hidrográficas</t>
  </si>
  <si>
    <t>Rafael Luis Giacomin</t>
  </si>
  <si>
    <t>Coordenador-Geral de Gestão da Informação</t>
  </si>
  <si>
    <t>Hermano Coelho Carvalho</t>
  </si>
  <si>
    <t>Chefe de serviço</t>
  </si>
  <si>
    <t>Rafael José da Silva</t>
  </si>
  <si>
    <t>Coordenador de Parcerias e Articulação Institucional</t>
  </si>
  <si>
    <t>José Ronaldo Rios de Almeida Júnior</t>
  </si>
  <si>
    <t>Coordenador de Governança de TI</t>
  </si>
  <si>
    <t>Diretoria de Administração/Coordenação-Geral de Tecnologia da Informação</t>
  </si>
  <si>
    <t>DA/CGTI</t>
  </si>
  <si>
    <t>Anna Karina Neto de Andrade</t>
  </si>
  <si>
    <t>Chefe</t>
  </si>
  <si>
    <t>59000.018795/2020-15</t>
  </si>
  <si>
    <t>Comissão Técnica do Comitê Estratégico de Governança (CT-CEG)</t>
  </si>
  <si>
    <t>Paulo Roberto Farias Falcão</t>
  </si>
  <si>
    <t>Diretor do Departamento de Obras de Proteção e Defesa Civil</t>
  </si>
  <si>
    <t>Departamento de Articulação e Gestão</t>
  </si>
  <si>
    <t>DAG</t>
  </si>
  <si>
    <t>PORTARIA MIDR Nº 3.400, DE 01 DE NOVEMBRO DE 2023 (SEI 4689080)</t>
  </si>
  <si>
    <t>https://pesquisa.in.gov.br/imprensa/jsp/visualiza/index.jsp?data=06/11/2023&amp;jornal=529&amp;pagina=43</t>
  </si>
  <si>
    <t>59000.007688/2023-04</t>
  </si>
  <si>
    <t>Luiz Carlos Cerqueira Silva</t>
  </si>
  <si>
    <t>Coordenador-Geral de Estudos e Avaliação</t>
  </si>
  <si>
    <t>Departamento de Obras de Proteção e Defesa Civil</t>
  </si>
  <si>
    <t>DOP</t>
  </si>
  <si>
    <t>Amanda Mesquita Souto</t>
  </si>
  <si>
    <t>Chefe de Gabinete</t>
  </si>
  <si>
    <t>PORTARIA SE/MIDR Nº 2.560, DE 19 DE JULHO DE 2024</t>
  </si>
  <si>
    <t>https://www.in.gov.br/web/dou/-/portaria-se/midr-n-2.560-de-19-de-julho-de-2024-573986018</t>
  </si>
  <si>
    <t>Erik Parente Currlin Perpétuo</t>
  </si>
  <si>
    <t>Gerente de Projetos</t>
  </si>
  <si>
    <t>PORTARIA SE/MIDR Nº 592, DE 20 DE FEVEREIRO DE 2024</t>
  </si>
  <si>
    <t>https://www.in.gov.br/web/dou/-/portaria-se/midr-n-592-de-20-de-fevereiro-de-2024-544290785</t>
  </si>
  <si>
    <t>Carlos Henrique Rosa</t>
  </si>
  <si>
    <t>Coordenador-Geral de Planejamento e Estratégia</t>
  </si>
  <si>
    <t>José Joaquim Carneiro Filho</t>
  </si>
  <si>
    <t>CCE 1.13</t>
  </si>
  <si>
    <t>Tatiana Corrêa Lima Galvão</t>
  </si>
  <si>
    <t>Amanda Gutierre Silva Nogueira</t>
  </si>
  <si>
    <t>Coordenadora</t>
  </si>
  <si>
    <t>Secretaria Nacional de Fundos e Instrumentos Financeiros</t>
  </si>
  <si>
    <t>Marcelo Ignacio da Roza</t>
  </si>
  <si>
    <t>Chefe da Assessoria Especial de Comunicação Social, substituto</t>
  </si>
  <si>
    <t>Marina Soares Almeida</t>
  </si>
  <si>
    <t>Diretora de Gestão Estratégica</t>
  </si>
  <si>
    <t>Comitê da Bacia Hidrográfica do Rio Doce (CBH-Doce)</t>
  </si>
  <si>
    <t>Ofício nº 119/2024/GAB-SE-MIDR (SEI 4941020)</t>
  </si>
  <si>
    <t>59000.004247/2022-61</t>
  </si>
  <si>
    <t>Wellyngton Sandrelly Caldas Ferreira</t>
  </si>
  <si>
    <t xml:space="preserve">Departamento de Recursos Hídricos e Revitalização de Bacias Hidrográficas </t>
  </si>
  <si>
    <t>Comitê da Bacia Hidrográfica do Rio Grande (CBH-Grande)</t>
  </si>
  <si>
    <t>Ofício nº 118/2024/GAB-SE-MDR (SEI 4940970)</t>
  </si>
  <si>
    <t>59000.014072/2021-10</t>
  </si>
  <si>
    <t>Comitê da Bacia Hidrográfica do Rio Paranaíba (CBH-Rio Paranaíba)</t>
  </si>
  <si>
    <t>Alberto Batista da Silva Filho</t>
  </si>
  <si>
    <t>Coordenador-Geral de Gestão dos Recursos Hídricos</t>
  </si>
  <si>
    <t>Ofício nº 115/2024/GAB-SE-MIDR (SEI 4940936)</t>
  </si>
  <si>
    <t>59000.017712/2019-29</t>
  </si>
  <si>
    <t>Ramille Araújo Soares de Paula</t>
  </si>
  <si>
    <t>Comitê da Bacia Hidrográfica do Rio Piancó-Piranhas-Açu (CBH)</t>
  </si>
  <si>
    <t>Ofício nº 558/2023/GAB-SE-MIDR (SEI 4679176)</t>
  </si>
  <si>
    <t>59000.027649/2020-72</t>
  </si>
  <si>
    <t>Comitê da Bacia Hidrográfica do Rio São Francisco (CBHSF)</t>
  </si>
  <si>
    <t>Coordenadora-Geral de Revitalização de Bacias Hidrográficas da Secretaria Nacional de Segurança Hídrica - SNSH</t>
  </si>
  <si>
    <t>OFÍCIO Nº 629/2024/SE-MIDR (SEI 5493757)</t>
  </si>
  <si>
    <t>59000.013689/2021-18</t>
  </si>
  <si>
    <t>Diretora de Recursos Hídricos e Revitalização de Bacias Hidrográficas da Secretaria Nacional de Segurança Hídrica - SNSH</t>
  </si>
  <si>
    <t>Comitê da Bacia Hidrográfica do Rio Verde Grande (CBH Verde Grande)</t>
  </si>
  <si>
    <t>Ofício nº 357/2023/GAB-SE-MIDR (SEI 4439370)</t>
  </si>
  <si>
    <t>59000.010337/2021-19</t>
  </si>
  <si>
    <t>Comitê da Bacia Hidrográfica dos Rios Piracicaba, Capivari e Jundiaí (PCJ Federal)</t>
  </si>
  <si>
    <t>Ofício nº 120/2024/GAB-SE-MIDR (SEI 4941069)</t>
  </si>
  <si>
    <t>59000.009655/2019-12</t>
  </si>
  <si>
    <t>Comitê das Ouvidorias no âmbito do Ministério da Integração e do Desenvolvimento Regional</t>
  </si>
  <si>
    <t>André Erik Vieira Freire</t>
  </si>
  <si>
    <t>Coordenador de Transparência e Controle Social, substituto</t>
  </si>
  <si>
    <t>PORTARIA Nº 2.509, DE 5 DE OUTUBRO DE 2021</t>
  </si>
  <si>
    <t>https://pesquisa.in.gov.br/imprensa/jsp/visualiza/index.jsp?data=06/10/2021&amp;jornal=529&amp;pagina=11</t>
  </si>
  <si>
    <t>59000.022426/2020-19</t>
  </si>
  <si>
    <t>Comitê de Articulação nas Áreas de Segurança e Logística do Sistema de Proteção ao Programa Nuclear Brasileiro (CASLON)</t>
  </si>
  <si>
    <t xml:space="preserve">Leno Rodrigues de Queiroz </t>
  </si>
  <si>
    <t>Coordenador-Geral de Gerenciamento de Riscos</t>
  </si>
  <si>
    <t>CENAD/CGGR</t>
  </si>
  <si>
    <t xml:space="preserve">
Ofício nº 83/2022/GAB-Sedec/SEDEC-MDR (SEI 3568973)
PORTARIA Nº 14, DE 8 DE MARÇO DE 2024</t>
  </si>
  <si>
    <t>Página 3 do Diário Oficial da União - Seção 2, número 48, de 11/03/2024 - Imprensa Nacional</t>
  </si>
  <si>
    <t>59000.001033/2022-33</t>
  </si>
  <si>
    <t>Comitê de Governança Digital, Segurança da Informação e Proteção de Dados Pessoais - CGDSP</t>
  </si>
  <si>
    <t>PORTARIA SE/MIDR Nº 1587, DE 21 DE MAIO DE 2025 SEI 5830510</t>
  </si>
  <si>
    <t>PORTARIA SE/MIDR Nº 1587, DE 21 DE MAIO DE 2025 - PORTARIA SE/MIDR Nº 1587, DE 21 DE MAIO DE 2025 - DOU - Imprensa Nacional</t>
  </si>
  <si>
    <t>59000.005834/2025-11</t>
  </si>
  <si>
    <t>Substitutos imediatos</t>
  </si>
  <si>
    <t>Diretora</t>
  </si>
  <si>
    <t xml:space="preserve">Rafael </t>
  </si>
  <si>
    <t>Juliana Sobrinho dos Santos Moretti</t>
  </si>
  <si>
    <t>Marcus Vinicius Jansen Cutrim Cardoso</t>
  </si>
  <si>
    <t>Daiane Daniele Santos Rocha</t>
  </si>
  <si>
    <t>Unidade de Tecnologia da Informação</t>
  </si>
  <si>
    <t>Gestor de Segurança da Informação</t>
  </si>
  <si>
    <t>Autoridade Encarregada pelo Tratamento de Dados Pessoais</t>
  </si>
  <si>
    <t>Chefe de Assessoria</t>
  </si>
  <si>
    <t>Comitê de Governança, Integridade, Gestão de Riscos e Controle Internos (CGRC do CEMADEN)</t>
  </si>
  <si>
    <t xml:space="preserve">Armin Augusto Braun </t>
  </si>
  <si>
    <t>Portaria Nº 34/2019/SEI-CEMADEN de 01/04/2019</t>
  </si>
  <si>
    <t>Não identificado</t>
  </si>
  <si>
    <t>Comitê de Integração da Bacia Hidrográfica do Rio Paraíba do Sul (CEIVAP)</t>
  </si>
  <si>
    <t>Ofício nº 116 /GAB-SE-MIDR (SEI 4940953)</t>
  </si>
  <si>
    <t>59000.019492/2021-92</t>
  </si>
  <si>
    <t>Giuliana de Abreu Correa​</t>
  </si>
  <si>
    <t>Assessora Técnica Especializada</t>
  </si>
  <si>
    <t>Comitê de Monitoramento de Eventos de Saúde Pública (CME)</t>
  </si>
  <si>
    <t>Rosane Duque Estrada Vieira</t>
  </si>
  <si>
    <t>Chefe da Divisão de Monitoramento e Alerta</t>
  </si>
  <si>
    <t xml:space="preserve"> Ofício nº 608/2024/SE-MIDR (SEI 5467307)</t>
  </si>
  <si>
    <t>59000.021230/2023-50
59000.003650/2023-54</t>
  </si>
  <si>
    <t>Carolina Maia Dias Barreto</t>
  </si>
  <si>
    <t>Analista da Coordenação-Geral de Gerenciamento de Desastres</t>
  </si>
  <si>
    <t>Comitê de Orientação e Supervisão do Projeto Rondon (COS)</t>
  </si>
  <si>
    <t>Coordenador-Geral de Gestão do Território - CGGT</t>
  </si>
  <si>
    <t>Ofício nº 584/2024/SE-MDR (SEI 5431912)</t>
  </si>
  <si>
    <t>59000.015353/2024-32</t>
  </si>
  <si>
    <t>Comitê de Planejamento de Resposta a Situações de Emergência no Município de Resende (Copren/RES)</t>
  </si>
  <si>
    <t>Ana Flavia Rodrigues Freire</t>
  </si>
  <si>
    <t>Coordenadora de Preparação</t>
  </si>
  <si>
    <t>Centro Nacional de Gerenciamento de Riscos e Desastres/Coordenação-Geral de Gerenciamento de Riscos</t>
  </si>
  <si>
    <t>Ofício nº 80/2022/GAB-Sedec/SEDEC-MDR (SEI 3568443)
PORTARIA Nº 61, DE 3 DE JUNHO DE 2022</t>
  </si>
  <si>
    <t>https://pesquisa.in.gov.br/imprensa/jsp/visualiza/index.jsp?data=06/06/2022&amp;jornal=529&amp;pagina=2&amp;totalArquivos=80</t>
  </si>
  <si>
    <t>59000.025632/2021-61</t>
  </si>
  <si>
    <t>Hudson Andrade Pereira</t>
  </si>
  <si>
    <t>Comitê de Planejamento de Resposta a Situações de Emergência Nuclear no Município de Angra dos Reis (Copren/AR)</t>
  </si>
  <si>
    <t>Rafael Felix Soares dos Santos</t>
  </si>
  <si>
    <t>Coordenador de Operações em Desastres</t>
  </si>
  <si>
    <t>Ofício nº 194/2024/GAB-SE-MIDR (SEI 5032017)</t>
  </si>
  <si>
    <t>59000.004175/2024-14</t>
  </si>
  <si>
    <t>Pâmela Fonsêca Garcês</t>
  </si>
  <si>
    <t>Química</t>
  </si>
  <si>
    <t>Comitê Estratégico do Programa Nacional de Levantamento e Interpretação de Solos do Brasil (PronaSolos)</t>
  </si>
  <si>
    <t>Ofício nº 113/GAB-SE-MIDR (SEI 4940917)</t>
  </si>
  <si>
    <t>59000.005024/2019-16</t>
  </si>
  <si>
    <t>Comitê Executivo Aquipesca</t>
  </si>
  <si>
    <t>Ofício nº 280/2024/GAB-SE/MIDR (SEI 5108563)</t>
  </si>
  <si>
    <t>59000.025983/2019-58</t>
  </si>
  <si>
    <t>Coordenador de Sistemas Produtivos Inovadores</t>
  </si>
  <si>
    <t>Comitê Executivo de Planejamento Espacial Marinho ("PEM")</t>
  </si>
  <si>
    <t xml:space="preserve">Adriana Melo Alves </t>
  </si>
  <si>
    <t xml:space="preserve">Ofício nº 280/2024/GAB-SE/MIDR (SEI </t>
  </si>
  <si>
    <t>59000.025983/2019-58
59000.002284/2024-05</t>
  </si>
  <si>
    <t>Comitê Executivo Desenvolvimento e Aproveitamento Sustentável da Amazônia Azul (PRO AMAZÔNIA AZUL)</t>
  </si>
  <si>
    <t>Ofício nº 276/2023/GAB-SE-MDR (SEI 4369849)</t>
  </si>
  <si>
    <t>Coordenador-Geral de Análises Territoriais</t>
  </si>
  <si>
    <t>Comitê de Desenvolvimento do Programa Espacial Brasileiro (CDPEB)</t>
  </si>
  <si>
    <t>Comissão Nacional para a Coordenação da Presidência do G20 pela República Federativa do Brasil</t>
  </si>
  <si>
    <t>Decreto nº 11.561, de 13 de junho de 2023</t>
  </si>
  <si>
    <t>http://www.planalto.gov.br/ccivil_03/_ato2023-2026/2023/decreto/D11561.htm</t>
  </si>
  <si>
    <t>59000.005605/2023-34</t>
  </si>
  <si>
    <t>Comitê Federal de Assistência Emergencial (CFAE)</t>
  </si>
  <si>
    <t xml:space="preserve">59000.009405/2020-16 </t>
  </si>
  <si>
    <t>Ofício nº 379/2023/GAB-SE-MDR (SEI 4457617)</t>
  </si>
  <si>
    <t>59000.011483/2023-15</t>
  </si>
  <si>
    <t>59000.002374/2021-45
59000.009405/2020-16
59000.011483/2023-15</t>
  </si>
  <si>
    <t>Comitê Gestor da Conta do Programa de Revitalização dos Recursos Hídricos das Bacias Hidrográficas da Área de Influência dos Reservatórios das Usinas Hidrelétricas de Furnas (CPR Furnas)</t>
  </si>
  <si>
    <t>Giuseppe Serra Seca Vieira</t>
  </si>
  <si>
    <t>Secretário Nacional de Segurança Hídrica</t>
  </si>
  <si>
    <t>PORTARIA SE/MIDR Nº 3.749, DE 05 DE DEZEMBRO DE 2023</t>
  </si>
  <si>
    <t>https://pesquisa.in.gov.br/imprensa/jsp/visualiza/index.jsp?data=12/12/2023&amp;jornal=529&amp;pagina=43&amp;totalArquivos=67</t>
  </si>
  <si>
    <t>59000.017434/2021-24
59000.014539/2023-93</t>
  </si>
  <si>
    <t>PORTARIA SE/MIDR Nº 1.157, DE 9 DE MARÇO DE 2024</t>
  </si>
  <si>
    <t>https://www.in.gov.br/web/dou/-/portaria-se/midr-n-1.157-de-9-de-marco-de-2024-553626109</t>
  </si>
  <si>
    <t>Comitê Gestor da Conta do Programa de Revitalização dos Recursos Hídricos das Bacias Hidrográficas do Rio São Francisco e do Rio Parnaíba (CPR São Francisco e Parnaíba)</t>
  </si>
  <si>
    <t>PORTARIA SE/MIDR Nº 3.748, DE 5 DE DEZEMBRO DE 2023</t>
  </si>
  <si>
    <t>https://pesquisa.in.gov.br/imprensa/jsp/visualiza/index.jsp?data=12/12/2023&amp;jornal=529&amp;pagina=42</t>
  </si>
  <si>
    <t>PORTARIA SE/MIDR Nº 1.156, DE 9 DE MARÇO DE 2024</t>
  </si>
  <si>
    <t>https://www.in.gov.br/web/dou/-/portaria-se/midr-n-1.156-de-9-de-marco-de-2024-553583089</t>
  </si>
  <si>
    <t>Comitê Gestor da Segurança da Informação (CGSI)</t>
  </si>
  <si>
    <t>Ofício n. 108/2024/SE-MIDR (SEI 4934393)</t>
  </si>
  <si>
    <t>59000.002705/2024-90</t>
  </si>
  <si>
    <t>59000.007015/2023-46</t>
  </si>
  <si>
    <t>José Sales Pessoa Júnior</t>
  </si>
  <si>
    <t>Coordenador de Infraestrutura e Suporte</t>
  </si>
  <si>
    <t>Comitê Gestor do "Selo Aliança pelas Águas Brasileiras"</t>
  </si>
  <si>
    <t>Danielle Bastos Serra Alencar</t>
  </si>
  <si>
    <t>Coordenadora-Geral de Sustentabilidade e Novos Negócios</t>
  </si>
  <si>
    <t>Departamento de Parcerias com o Setor Privado</t>
  </si>
  <si>
    <t>DPP</t>
  </si>
  <si>
    <t>PORTARIA MDR Nº 256, DE 1º DE FEVEREIRO DE 2022</t>
  </si>
  <si>
    <t>https://www.in.gov.br/web/dou/-/portaria-mdr-n-256-de-1-de-fevereiro-de-2022-378056395</t>
  </si>
  <si>
    <t>59000.004334/2021-38</t>
  </si>
  <si>
    <t>Délio Noel Gomes de Carvalho</t>
  </si>
  <si>
    <t>Coordenador de Sustentabilidade e Novos Negócios</t>
  </si>
  <si>
    <t>Henrique Pinheiro Veiga</t>
  </si>
  <si>
    <t>ANA</t>
  </si>
  <si>
    <t>Agência Nacional de Águas e Saneamento Básico</t>
  </si>
  <si>
    <t>Marco Alexandro Silva André</t>
  </si>
  <si>
    <t>Comitê Gestor do Garantia-Safra</t>
  </si>
  <si>
    <t>Agente Administrativo/Chefe</t>
  </si>
  <si>
    <t>PORTARIA Nº 291, DE 27 DE AGOSTO DE 2020 (revogada)</t>
  </si>
  <si>
    <t>https://www.in.gov.br/web/dou/-/portaria-n-291-de-27-de-agosto-de-2020-274900959</t>
  </si>
  <si>
    <t xml:space="preserve">Solicitada a desvincunlação do Comitê, contudo não foi obtida resposta </t>
  </si>
  <si>
    <t>Comitê Gestor do Plano Sub-regional de Desenvolvimento Sustentável do Xingu (CGDEX).</t>
  </si>
  <si>
    <t>Portaria Nº 2.315, de 07 de julho de 2023</t>
  </si>
  <si>
    <t>https://www.in.gov.br/web/dou/-/portaria-n-2.315-de-7-de-julho-de-2023-497891961</t>
  </si>
  <si>
    <t>59000.017566/2021-56
59000.012734/2022-06</t>
  </si>
  <si>
    <t>Comitê Gestor do Programa Nacional do Hidrogênio (Coges-PNH2)</t>
  </si>
  <si>
    <t>Nilo da Silva Teixeira</t>
  </si>
  <si>
    <t>FCE 102.4</t>
  </si>
  <si>
    <t>Assessor</t>
  </si>
  <si>
    <t>Ofício nº 164/2023/GAB-SE-MIDR (SEI 4273144)
Ofício nº 167/2023/GAB-SE/MIDR (SEI 4274294)
PORTARIA Nº 389-P/GM/MME, DE 6 DE JUNHO DE 2023</t>
  </si>
  <si>
    <t>https://pesquisa.in.gov.br/imprensa/jsp/visualiza/index.jsp?data=07/06/2023&amp;jornal=529&amp;pagina=64&amp;totalArquivos=96</t>
  </si>
  <si>
    <t>59000.007318/2023-69</t>
  </si>
  <si>
    <t>Aléx Fabiano Ribeiro de Magalhães</t>
  </si>
  <si>
    <t>Coordenador-Geral de Integração e Controle Técnico</t>
  </si>
  <si>
    <t>Coordenação-Geral de Integração e Controle Técnico</t>
  </si>
  <si>
    <t>CGIT</t>
  </si>
  <si>
    <t>Ofício nº 87/2024/GAB-SE/MIDR (SEI 4916415)</t>
  </si>
  <si>
    <t>Comitê Interministerial de Governo Aberto (CIGA)</t>
  </si>
  <si>
    <t>PORTARIA N° 1.525, DE 28 DE MAIO DE 2024</t>
  </si>
  <si>
    <t>https://pesquisa.in.gov.br/imprensa/jsp/visualiza/index.jsp?data=03/06/2024&amp;jornal=529&amp;pagina=69&amp;totalArquivos=100</t>
  </si>
  <si>
    <t>59000.018778/2020-70</t>
  </si>
  <si>
    <t>Comitê Gestor do Fundo de Financiamento Estudantil (CGFIES)</t>
  </si>
  <si>
    <t>Eduardo Corrêa Tavares​</t>
  </si>
  <si>
    <t>Secretário Nacional de Fundos e Instrumentos Financeiros</t>
  </si>
  <si>
    <t>Ofício nº 402/2023/GAB-SE-MDR (SEI 4487040)
PORTARIA Nº 1.060, DE 1º DE JUNHO DE 2023</t>
  </si>
  <si>
    <t>https://www.in.gov.br/web/dou/-/portaria-n-1.060-de-1-de-junho-de-2023-487538759</t>
  </si>
  <si>
    <t>59000.003979/2023-15</t>
  </si>
  <si>
    <t>Gessé Santana Borges</t>
  </si>
  <si>
    <t>Coordenadora de Fundos de Desenvolvimento Regional, de Investimentos e dos Incentivos Fiscais</t>
  </si>
  <si>
    <t xml:space="preserve">Departamento de Políticas e Normas dos Fundos e Instrumentos Financeiros </t>
  </si>
  <si>
    <t>DPNFI</t>
  </si>
  <si>
    <t>Ofício nº 662/2024/SE-MIDR (SEI 5544089)</t>
  </si>
  <si>
    <t>Comissão Sino-Brasileira de Alto Nível de Concertação e Cooperação (COSBAN)</t>
  </si>
  <si>
    <t>E-mail (SEI 2922479)</t>
  </si>
  <si>
    <t>59000.027406/2020-34</t>
  </si>
  <si>
    <t>Comitê Estratégico de Governança (CEG)</t>
  </si>
  <si>
    <t>59000.001065/2019-33</t>
  </si>
  <si>
    <t>Marilene dos Santos Nascimento</t>
  </si>
  <si>
    <t>PORTARIA N. 1520, DE 26 DE ABRIL DE 2023 (SEI 4270962)</t>
  </si>
  <si>
    <t>Substituto legal</t>
  </si>
  <si>
    <t>Vivian Vivas</t>
  </si>
  <si>
    <t>Kelly Reina de Carvalho</t>
  </si>
  <si>
    <t>Coordenação-Geral de Matéria Administrativa</t>
  </si>
  <si>
    <t>Comitê Permanente de Gestão da Pesca e do Uso Sustentável das Lagostas (CPG Lagosta)</t>
  </si>
  <si>
    <t>Ofício nº 218/2023/GAB-SE-MIDR (SEI 4305028)</t>
  </si>
  <si>
    <t>59000.007502/2022-28</t>
  </si>
  <si>
    <t>Comitê Técnico de Segurança de Barragens de Rejeitos de Mineração (CTBMin)</t>
  </si>
  <si>
    <t>Rafael Pereira Machado</t>
  </si>
  <si>
    <t>Coordenador de Estudos Integrados</t>
  </si>
  <si>
    <t>Departamento de Obras de Proteção e Defesa Civil/Coordenação-Geral de Estudos e Avaliação</t>
  </si>
  <si>
    <t>DOP/CGEA</t>
  </si>
  <si>
    <t>Ofício no 116/2020/SGM-MME (1848611)</t>
  </si>
  <si>
    <t>59000.008452/2020-34</t>
  </si>
  <si>
    <t>Comitê Técnico do Conselho Deliberativo do Desenvolvimento do Centro-Oeste (Condel/Sudeco)</t>
  </si>
  <si>
    <t>Clécio da Silva Almeida Santos</t>
  </si>
  <si>
    <t>Coordenador-Geral de Gestão dos Fundos Constitucionais de Financiamento</t>
  </si>
  <si>
    <t>Departamento de Políticas e Normas dos Fundos e Instrumentos Financeiros</t>
  </si>
  <si>
    <t>Despacho SNFI (SEI 4925109)</t>
  </si>
  <si>
    <t>59000.001632/2024-19</t>
  </si>
  <si>
    <t>Kleber da Silva Bandeira</t>
  </si>
  <si>
    <t>Coordenador de Fundos Constitucionais de Financiamento</t>
  </si>
  <si>
    <t>Departamento de Políticas e Normas dos Fundos e Instrumentos Financeiros / Coordenação-Geral de Políticas e Normas dos Fundos Constitucionais de Financiamento</t>
  </si>
  <si>
    <t>DPNFI/CGFCF</t>
  </si>
  <si>
    <t>Gesse Santana Borges</t>
  </si>
  <si>
    <t>Coordenador-Geral de Políticas e Normas dos Fundos de Desenvolvimento Regional e dos Benefícios e Incentivos Fiscais</t>
  </si>
  <si>
    <t>Marina Servato Ferreira</t>
  </si>
  <si>
    <t>João Mendes da Rocha Neto</t>
  </si>
  <si>
    <t>Diretor do Departamento de Políticas de Desenvolvimento Regional e Ordenamento Territorial</t>
  </si>
  <si>
    <t>Despacho GAB SNSH (SEI 4925743)</t>
  </si>
  <si>
    <t>59000.001630/2024-20</t>
  </si>
  <si>
    <t>Comitê-Executivo da Câmara de Políticas de Integração Nacional e Desenvolvimento Regional (PNDR)</t>
  </si>
  <si>
    <t>Rodrigo Rodrigues da Fonseca</t>
  </si>
  <si>
    <t>Secretário Adjunto na Secretaria Adjunta IV da Secretaria de Articulação e Monitorament</t>
  </si>
  <si>
    <t>Secretaria Adjunta IV da Secretaria de Articulação e Monitoramento</t>
  </si>
  <si>
    <t>OFÍCIO Nº 1679/2024/SE/CC/PR</t>
  </si>
  <si>
    <t>59000.003932/2024-32</t>
  </si>
  <si>
    <t>Edmilson Dias Pereira</t>
  </si>
  <si>
    <t>Gerente de Projeto na Secretaria Adjunta IV da Secretaria de Articulação e Monitoramento</t>
  </si>
  <si>
    <t>Comitê Interministerial para a Promoção de Comércio e Investimentos entre a República Federativa do Brasil e o Reino da Arábia Saudita</t>
  </si>
  <si>
    <t>Secretária-Adjunta</t>
  </si>
  <si>
    <t>Denilson Campello dos Santos</t>
  </si>
  <si>
    <t>Diretor do Departamento de Parcerias com o Setor Privado</t>
  </si>
  <si>
    <t>Paulo Alexandre de Toledo Alves</t>
  </si>
  <si>
    <t>Coordenador-Geral de Apoio aos Entes Subnacionais</t>
  </si>
  <si>
    <t>Comitê Interministerial sobre Mudança do Clima (CIM)</t>
  </si>
  <si>
    <t>59000.000055/2021-03</t>
  </si>
  <si>
    <t>Ofício nº 408/2023/GAB-SE-MIDR (SEI 4492552)
PORTARIA Nº 2.879, DE 13 DE SETEMBRO DE 2023</t>
  </si>
  <si>
    <t>https://pesquisa.in.gov.br/imprensa/jsp/visualiza/index.jsp?jornal=529&amp;pagina=1&amp;data=14/09/2023&amp;totalArquivos=82</t>
  </si>
  <si>
    <t>59000.006023/2023-75</t>
  </si>
  <si>
    <t>Átila de Azevedo Caparrosa</t>
  </si>
  <si>
    <t>Coordenador de Sustentabilidade e Adaptação a Mudanças Climáticas</t>
  </si>
  <si>
    <t>Departamento de Estruturação de Projetos</t>
  </si>
  <si>
    <t>DEP</t>
  </si>
  <si>
    <t>Comitê-Executivo do Programa de Proteção Integrada de Fronteiras (CEPPIF)</t>
  </si>
  <si>
    <t>Ofício nº 201/2024/GAB-SE-MDR (SEI 5037631)</t>
  </si>
  <si>
    <t>59000.004475/2024-01
59000.006093/2021-61
59000.020257/2020-82</t>
  </si>
  <si>
    <t>Rodolfo Calmon de Castro</t>
  </si>
  <si>
    <t>Comitê-Executivo da Câmara de Relações Exteriores e Defesa Nacional do Conselho de Governo (CT-CREDEN)</t>
  </si>
  <si>
    <t>Ofício nº 195/2024/GAB-Sedec/SEDEC-MDR (SEI 4922771)</t>
  </si>
  <si>
    <t>59000.001631/2024-74</t>
  </si>
  <si>
    <t>Comitê-Executivo do Conselho Nacional de Desenvolvimento Industrial (CNDI)</t>
  </si>
  <si>
    <t>Ofício nº 448/2023/SDR-MIDR (SEI 4291048)</t>
  </si>
  <si>
    <t>59000.007923/2023-30</t>
  </si>
  <si>
    <t>59000.015321/2020-11 (ata)</t>
  </si>
  <si>
    <t>Conselho Administrativo da Região Integrada de Desenvolvimento da Grande Teresina (Coaride Grande Teresina)</t>
  </si>
  <si>
    <t>Conselho Administrativo da Região Integrada de Desenvolvimento do Distrito Federal e Entorno (Coaride DF)</t>
  </si>
  <si>
    <t>Tito Lívio Pereira Queiroz e Silva</t>
  </si>
  <si>
    <t>Secretário-Executivo Adjunto</t>
  </si>
  <si>
    <t>DECRETO Nº 7.469, de 4 de maio de 2011</t>
  </si>
  <si>
    <t>59000.014157/2023-60</t>
  </si>
  <si>
    <t>Conselho de Participação no fundo de apoio à estruturação e ao desenvolvimento de projetos de concessão e parcerias público-privadas da União, dos Estados, do Distrito Federal e dos Municípios (CFEP)</t>
  </si>
  <si>
    <t>Ofício n. 672/2023/GM-MIDR (SEI 4460180)
PORTARIA Nº 2.819, DE 28 DE AGOSTO DE 2023</t>
  </si>
  <si>
    <t>https://pesquisa.in.gov.br/imprensa/jsp/visualiza/index.jsp?jornal=529&amp;pagina=1&amp;data=29/08/2023&amp;totalArquivos=95</t>
  </si>
  <si>
    <t>59000.028601/2020-81</t>
  </si>
  <si>
    <t>Marcos Neves Torreão</t>
  </si>
  <si>
    <t>Diretor do Departamento de Estruturação de Projetos</t>
  </si>
  <si>
    <t>Conselho de Solidariedade</t>
  </si>
  <si>
    <t>Ofício nº 147/2021/Gabinete SE/MDR (SEI 3221612)</t>
  </si>
  <si>
    <t>59000.011781/2021-43</t>
  </si>
  <si>
    <t>59000.007487/2020-56</t>
  </si>
  <si>
    <t>Valder Ribeiro de Moura</t>
  </si>
  <si>
    <t>59000.030502/2019-26</t>
  </si>
  <si>
    <t>Conselho Administrativo da Região Integrada de Desenvolvimento do Polo Petrolina e Juazeiro (Coaride Petrolina e Juazeiro)</t>
  </si>
  <si>
    <t>Eduardo Gomes Salgado</t>
  </si>
  <si>
    <t>Coordenador-Geral de Sustentabilidade de Polos e Projetos de Irrigação</t>
  </si>
  <si>
    <t>Conselho de Administração da Superintendência da Zona Franca de Manaus (CAS SUFRAMA)</t>
  </si>
  <si>
    <t>59000.026407/2020-61</t>
  </si>
  <si>
    <t>Conselho Deliberativo da Superintendência de Desenvolvimento do Nordeste (CONDEL/SUDENE)</t>
  </si>
  <si>
    <t>Ofício n. 397/2023/GM-MDR (SEI 4273977)</t>
  </si>
  <si>
    <t>59000.015195/2019-53</t>
  </si>
  <si>
    <t>Conselho Deliberativo da Superintendência do Desenvolvimento da Amazônia (CONDEL/SUDAM)</t>
  </si>
  <si>
    <t>Conselho Deliberativo da Agência Brasileira de Desenvolvimento Industrial (ABDI)</t>
  </si>
  <si>
    <t>Ofício 171 (SEI 4195916)</t>
  </si>
  <si>
    <t>59000.002406/2023-74
59000.003749/2019-70</t>
  </si>
  <si>
    <t>Conselho do Fundo de Desenvolvimento da Infraestrutura Regional Sustentável (CFDIRS)</t>
  </si>
  <si>
    <t>PORTARIA N. 3141, DE 10 DE OUTUBRO DE 2023 (SEI 4643722)</t>
  </si>
  <si>
    <t>https://www.in.gov.br/web/dou/-/portaria-n-3.141-de-10-de-outubro-de-2023-515802165</t>
  </si>
  <si>
    <t>59000.027334/2021-14 / 59000.016572/2023-58</t>
  </si>
  <si>
    <t>Coordenadora-Geral de Articulação e Parcerias</t>
  </si>
  <si>
    <t>PORTARIA SE/MIDR Nº 1847, DE 17 DE JUNHO DE 2025 (5901520)</t>
  </si>
  <si>
    <t>59000.027334/2021-14</t>
  </si>
  <si>
    <t>Conselho Deliberativo da Superintendência do Desenvolvimento do Centro-Oeste (CONDEL/SUDECO)</t>
  </si>
  <si>
    <t>Conselho Especial do Subsistema de Inteligência de Segurança Pública</t>
  </si>
  <si>
    <t>Ofício nº 37/2021/SE/MDR (3035964)</t>
  </si>
  <si>
    <t>59000.001884/2021-03</t>
  </si>
  <si>
    <t>Conselho Gestor do Sistema de Gestão do Projeto de Integração do Rio São Francisco com Bacias Hidrográficas do Nordeste (PISF)</t>
  </si>
  <si>
    <t>Portaria nº 44, de 8 de janeiro de 2024</t>
  </si>
  <si>
    <t>https://pesquisa.in.gov.br/imprensa/jsp/visualiza/index.jsp?data=09/01/2024&amp;jornal=529&amp;pagina=31</t>
  </si>
  <si>
    <t>59000.015381/2023-79</t>
  </si>
  <si>
    <t>José Procópio Lucena</t>
  </si>
  <si>
    <t>PORTARIA MIDR Nº 2582, DE 21 DE AGOSTO DE 2025</t>
  </si>
  <si>
    <t>Conselho Deliberativo do Sistema de Proteção da Amazônia (CONSIPAM)</t>
  </si>
  <si>
    <t>59000.013902/2020-19</t>
  </si>
  <si>
    <t>Conselho do Programa de Parcerias de Investimentos (CPPI)</t>
  </si>
  <si>
    <t>Conselho Nacional de Economia Solidária (CNES)</t>
  </si>
  <si>
    <t>Ofício n. 856/2023/GM-MIDR (SEI 4600446)</t>
  </si>
  <si>
    <t>80000.119250/2016-27</t>
  </si>
  <si>
    <t>Conselho Nacional de Política Agrícola (CNPA)</t>
  </si>
  <si>
    <t>DECRETO Nº 9.829, DE 10 DE JUNHO DE 2019</t>
  </si>
  <si>
    <t>Conselho Nacional das Zonas de Processamento de Exportação (CZPE)</t>
  </si>
  <si>
    <t>Ofício nº 371/2023/GAB-SE-MDR (SEI 4453332)</t>
  </si>
  <si>
    <t>59000.010933/2020-18</t>
  </si>
  <si>
    <t>Conselho Nacional de Promoção da Igualdade Racial (CNPIR)</t>
  </si>
  <si>
    <t>Ofício n. 927/2023/GM-MIDR (SEI 4643729)
PORTARIA Nº 404, DE 12 DE DEZEMBRO DE 2023</t>
  </si>
  <si>
    <t>https://pesquisa.in.gov.br/imprensa/jsp/visualiza/index.jsp?data=13/12/2023&amp;jornal=529&amp;pagina=44&amp;totalArquivos=77</t>
  </si>
  <si>
    <t>Natália Mori Cruz</t>
  </si>
  <si>
    <t>CCE 1.14</t>
  </si>
  <si>
    <t>Chefe da Assessoria de Participação Social e Diversidade</t>
  </si>
  <si>
    <t>APSD</t>
  </si>
  <si>
    <t>Assessoria de Participação Social e Diversidade</t>
  </si>
  <si>
    <t>Conselho Nacional de Proteção e Defesa Civil (CONPDEC)</t>
  </si>
  <si>
    <t>59000.002315/2021-77</t>
  </si>
  <si>
    <t>PORTARIA SE/MDR Nº 2.944, DE 28 DE SETEMBRO DE 2022</t>
  </si>
  <si>
    <t>https://www.in.gov.br/web/dou/-/portaria-se/mdr-n-2.944-de-28-de-setembro-de-2022-432635519</t>
  </si>
  <si>
    <t>Reinaldo Soares Estelles</t>
  </si>
  <si>
    <t>Coordenador-Geral de Articulação</t>
  </si>
  <si>
    <t>Conselho Nacional de Recursos Hídricos (CNRH)</t>
  </si>
  <si>
    <t>PORTARIA MIDR N. 2867, DE 19 DE AGOSTO DE 2024</t>
  </si>
  <si>
    <t>59000.006044/2024-71</t>
  </si>
  <si>
    <t>Marcus Aurelius Aragão Veras</t>
  </si>
  <si>
    <t>Coordenador de Apoio à Gestão de Recursos Hídricos</t>
  </si>
  <si>
    <t>Mauro Rodrigues Sanjad</t>
  </si>
  <si>
    <t>Coordenador-Geral de Transportes e Saneamento</t>
  </si>
  <si>
    <t xml:space="preserve">OFÍCIO SEI Nº 73232/2024/MF</t>
  </si>
  <si>
    <t>59000.017030/2024-83</t>
  </si>
  <si>
    <t>Alfredo Assis de Carvalho</t>
  </si>
  <si>
    <t>OFÍCIO SEI Nº 73232/2024/MF</t>
  </si>
  <si>
    <t>Sávia Gavazza dos Santos</t>
  </si>
  <si>
    <t>Gerente de Projeto</t>
  </si>
  <si>
    <t>Conselho Nacional de Ciência e Tecnologia (CCT)</t>
  </si>
  <si>
    <t>Cristiano Egnaldo Zinato</t>
  </si>
  <si>
    <t>Coordenador-Geral de Parcerias e Articulação Institucional</t>
  </si>
  <si>
    <t>Conselho Nacional do Meio Ambiente (CONAMA)</t>
  </si>
  <si>
    <t>Ofício n. 168/2023/GM-MIDR (SEI 4193028)
PORTARIA GM/MMA Nº 467, DE 5 DE MAIO DE 2023</t>
  </si>
  <si>
    <t>https://www.in.gov.br/web/dou/-/portaria-gm/mma-n-467-de-5-de-maio-de-2023-481552504</t>
  </si>
  <si>
    <t>59000.004220/2023-50</t>
  </si>
  <si>
    <t>Elianeiva de Queiroz Viana Odísio</t>
  </si>
  <si>
    <t>Coordenadora-Geral de Programas Ambientais</t>
  </si>
  <si>
    <t>Departamento de Projetos Estratégicos / Coordenação-Geral de Programas Ambientais</t>
  </si>
  <si>
    <t>DPE/CGPA</t>
  </si>
  <si>
    <t>Conselho Nacional de Turismo (CNT)</t>
  </si>
  <si>
    <t>Coordenadora de Gestão de Territórios</t>
  </si>
  <si>
    <t>Ofício n. 842/2023/GM-MIDR (SEI 4585123)
PORTARIA DE PESSOAL MTUR Nº 458, 12 DE DEZEMBRO DE 2023</t>
  </si>
  <si>
    <t>https://pesquisa.in.gov.br/imprensa/jsp/visualiza/index.jsp?data=14/12/2023&amp;jornal=529&amp;pagina=46&amp;totalArquivos=73</t>
  </si>
  <si>
    <t>59000.012713/2019-87</t>
  </si>
  <si>
    <t>Equipe de Prevenção, Tratamento e Resposta a Incidentes em Redes Computacionais do Ministério da Integração e do Desenvolvimento Regional (ETIR)</t>
  </si>
  <si>
    <t>Diego Menegazzi​</t>
  </si>
  <si>
    <t>PORTARIA Nº 2346, DE 03 DE JULHO DE 2024</t>
  </si>
  <si>
    <t>Boletim de serviços eletrônicos (SEI 5176587)</t>
  </si>
  <si>
    <t>59000.011640/2022-10</t>
  </si>
  <si>
    <t>André Luís Gomes Machado</t>
  </si>
  <si>
    <t>Fernando Ribeiro Mattos de Souza</t>
  </si>
  <si>
    <t>Conselho Nacional de Desenvolvimento Industrial (CNDI)</t>
  </si>
  <si>
    <t>Conselho Nacional de Política Energética (CNPE)</t>
  </si>
  <si>
    <t>NOTA INFORMATIVA Nº 344/2023/SE-MIDR (SEI 4376578)
Decreto nº 3.520, de 21 de junho de 2000</t>
  </si>
  <si>
    <t>59000.009561/2023-11</t>
  </si>
  <si>
    <t xml:space="preserve">Nilo da Silva Teixeira </t>
  </si>
  <si>
    <t>FCE 2.15</t>
  </si>
  <si>
    <t>Assessor Especial</t>
  </si>
  <si>
    <t>Ofício n. 37/2024/GM-MIDR (SEI 4858531)</t>
  </si>
  <si>
    <t>59000.000536/2024-53</t>
  </si>
  <si>
    <t xml:space="preserve">Coordenador-Geral de Integração e Controle Técnico </t>
  </si>
  <si>
    <t xml:space="preserve">Coordenação-Geral de Integração e Controle Técnico </t>
  </si>
  <si>
    <t>Frankilane de Sousa Costa</t>
  </si>
  <si>
    <t>NOTA INFORMATIVA Nº 344/2023/SE-MIDR (SEI 4376578)
Decreto nº 11.474, de 6 de abril de 2023</t>
  </si>
  <si>
    <t>Fórum Nacional de Ouvidores do Sistema Único de Segurança Pública (Fnosp)</t>
  </si>
  <si>
    <t>Wesley de Almeida Felinto</t>
  </si>
  <si>
    <t>Ofício nº 231/2019/GAB-Sedec (MDR)/SEDEC (MDR)-MDR (SEI 1437829)</t>
  </si>
  <si>
    <t>59000.017562/2019-53</t>
  </si>
  <si>
    <t>Marcela Augusto Sampaio</t>
  </si>
  <si>
    <t>CCE 2.07</t>
  </si>
  <si>
    <t>Assistente</t>
  </si>
  <si>
    <t>Grupo de Trabalho Intersetorial referente à ADPF 742</t>
  </si>
  <si>
    <t>Ofício nº 117/GAB-SE-MIDR (SEI 4940967)</t>
  </si>
  <si>
    <t>59000.007265/2022-03</t>
  </si>
  <si>
    <t>Grupo de Trabalho Interministerial sobre Cooperação Humanitária Internacional empreendida pelo Brasil</t>
  </si>
  <si>
    <t>PORTARIA Nº 994, DE 16 DE DEZEMBRO DE 2021</t>
  </si>
  <si>
    <t>https://www.in.gov.br/web/dou/-/portaria-n-994-de-16-de-dezembro-de-2021-368336311</t>
  </si>
  <si>
    <t/>
  </si>
  <si>
    <t>Marina Campos Pinheiro Romão</t>
  </si>
  <si>
    <t>ASSIN</t>
  </si>
  <si>
    <t>Assessoria Especial de Assuntos Internacionais</t>
  </si>
  <si>
    <t>Grupo de trabalho para validação final do material didático do "Curso a Distância para o Aperfeiçoamento de agentes de Proteção e Defesa Civil e da população para a formação de Núcleos Comunitários de Proteção e Defesa Civil (Nupdecs)"</t>
  </si>
  <si>
    <t>Lidiane Natalie de Souza</t>
  </si>
  <si>
    <t>Coordenador de Capacitação</t>
  </si>
  <si>
    <t>Departamento de Articulação e Gestão/Coordenação-Geral de Articulação</t>
  </si>
  <si>
    <t>DAG/CGA</t>
  </si>
  <si>
    <t>PORTARIA Nº 286, DE 20 DE JANEIRO DE 2023</t>
  </si>
  <si>
    <t>https://pesquisa.in.gov.br/imprensa/jsp/visualiza/index.jsp?data=23/01/2023&amp;jornal=529&amp;pagina=12</t>
  </si>
  <si>
    <t>59000.011307/2022-01</t>
  </si>
  <si>
    <t>Lucas Mikosz</t>
  </si>
  <si>
    <t>FCE 3.05</t>
  </si>
  <si>
    <t>Chefe de Projeto I</t>
  </si>
  <si>
    <t>Grupo Técnico "Objetivo de Desenvolvimento Sustentável 14 - ODS 14", no âmbito da Subcomissão para o Plano Setorial para os Recursos do Mar</t>
  </si>
  <si>
    <t>Diretora substituta</t>
  </si>
  <si>
    <t>PORTARIA Nº 84/SECIRM, DE 8 DE OUTUBRO DE 2021</t>
  </si>
  <si>
    <t>https://pesquisa.in.gov.br/imprensa/jsp/visualiza/index.jsp?data=14/10/2021&amp;jornal=529&amp;pagina=10&amp;totalArquivos=59</t>
  </si>
  <si>
    <t>PORTARIA Nº 34/SECIRM, DE 27 DE ABRIL DE 2021 (https://www.in.gov.br/web/dou/-/portaria-n-34/secirm-de-27-de-abril-de-2021-316380448)</t>
  </si>
  <si>
    <t>Grupo Técnico "PIB do MAR"</t>
  </si>
  <si>
    <t>Grupo Técnico do CG-FIES</t>
  </si>
  <si>
    <t xml:space="preserve">Marina Servato Ferreira </t>
  </si>
  <si>
    <t>Ofício nº 402/2023/GAB-SE-MDR (SEI 4487040)
PORTARIA Nº 67, DE 31 DE JANEIRO DE 2024</t>
  </si>
  <si>
    <t>https://www.in.gov.br/web/dou/-/portaria-n-67-de-31-de-janeiro-de-2024-540958151</t>
  </si>
  <si>
    <t>Grupo Técnico de Integração do Gerenciamento Costeiro (GI-GERCO)</t>
  </si>
  <si>
    <t>Diretor do Departamento de Gestão da Informação, Monitoramento e Avaliação das Políticas de Desenvolvimento Regional e Ordenamento</t>
  </si>
  <si>
    <t>OFÍCIO Nº 1052/2024/SDR-MIDR (SEI 5150470)</t>
  </si>
  <si>
    <t>59000.002878/2020-84</t>
  </si>
  <si>
    <t>Grupo Técnico de Segurança de Infraestruturas Críticas de Abastecimento Urbano de Águas</t>
  </si>
  <si>
    <t>Marco de Vito</t>
  </si>
  <si>
    <t>Analista de Infraestrutura//Coordenador de Planejamento de Estudos e Projetos</t>
  </si>
  <si>
    <t>Ofício nº  132/2024/GAB-SE-MDR (SEI 4952959)</t>
  </si>
  <si>
    <t>59000.002636/2024-14</t>
  </si>
  <si>
    <t>Departamento de Obras Hídricas e Apoio a Estudos sobre Segurança Hídrica/Coordenação-Geral de Análise de Estudos e Projetos de Infraestrutura Hídrica</t>
  </si>
  <si>
    <t>DOH/CGAEP</t>
  </si>
  <si>
    <t>Coordenador de Operações e Desastres</t>
  </si>
  <si>
    <t>Grupo Técnico de Segurança de Infraestruturas Críticas de Barragens</t>
  </si>
  <si>
    <t>Analista de Infraestrutura/Coordenador de Planejamento de Estudos e Projetos</t>
  </si>
  <si>
    <t>Alexandre de Sousa Fontenelle</t>
  </si>
  <si>
    <t>Especialista em Infraestrutura Sênior</t>
  </si>
  <si>
    <t>Moderniza Brasil</t>
  </si>
  <si>
    <t>Alberto Vieira Venturieri</t>
  </si>
  <si>
    <t>FCE 4.06</t>
  </si>
  <si>
    <t>Analista de Infraestrutura
Assessor Técnico Especializado</t>
  </si>
  <si>
    <t>Departamento de Parcerias com o Setor Privado/Coordenação-Geral de Apoio aos Entes Subnacionais</t>
  </si>
  <si>
    <t>DPP/CGAES</t>
  </si>
  <si>
    <t>Ofício nº 136 /2022/SE-MDR (SEI 3802633)
PORTARIA Nº 1, DE 20 DE JULHO DE 2022</t>
  </si>
  <si>
    <t>https://pesquisa.in.gov.br/imprensa/jsp/visualiza/index.jsp?jornal=529&amp;pagina=1&amp;data=21/07/2022&amp;totalArquivos=65</t>
  </si>
  <si>
    <t>59000.010276/2022-62</t>
  </si>
  <si>
    <t>Núcleo de Inteligência Regional (NIR)</t>
  </si>
  <si>
    <t>PORTARIA SE/MIDR Nº 1768, DE 20 DE MAIO DE 2024 (SEI 5081862)</t>
  </si>
  <si>
    <t>boletim de serviços eletrônicos SEI 5081862</t>
  </si>
  <si>
    <t>59000.025739/2021-18                              59000.009397/2024-23</t>
  </si>
  <si>
    <t>Tito Livio Pereira Queiroz e Silva</t>
  </si>
  <si>
    <t>Chefe da Assessoria de Desenvolvimento Institucional</t>
  </si>
  <si>
    <t>Paulo Ricardo de Moura Liberato</t>
  </si>
  <si>
    <t>Coordenador-Geral de Infraestruturas de Irrigação substituto</t>
  </si>
  <si>
    <t>Jorgiene dos Santos Oliveira</t>
  </si>
  <si>
    <t>SUDAM</t>
  </si>
  <si>
    <t>Superintendência do Desenvolvimento da Amazônia</t>
  </si>
  <si>
    <t>Benedito Barros Caldas</t>
  </si>
  <si>
    <t>Coordenador-Geral de Planejamento Regional</t>
  </si>
  <si>
    <t>Danilo César de Luna Alves Campelo</t>
  </si>
  <si>
    <t>SUDENE</t>
  </si>
  <si>
    <t>Superintendência do Desenvolvimento do Nordeste</t>
  </si>
  <si>
    <t>Rafaella Iliana Alves Arcila de Melo</t>
  </si>
  <si>
    <t>Renato Jorge Brown Ribeiro</t>
  </si>
  <si>
    <t>Diretor de Planejamento e Avaliação da Sudeco</t>
  </si>
  <si>
    <t>SUDECO</t>
  </si>
  <si>
    <t>Superintendência do Desenvolvimento do Centro-Oeste</t>
  </si>
  <si>
    <t>Geórgia Carolina Capistrano da Costa</t>
  </si>
  <si>
    <t>Núcleo de Segurança Hídrica (NSH)</t>
  </si>
  <si>
    <t>Carlos Eduardo Portella Sturm</t>
  </si>
  <si>
    <t>Coordenador-Geral de Gestão Integrada</t>
  </si>
  <si>
    <t>Portaria nº 3.579, de 17 de novembro de 2023</t>
  </si>
  <si>
    <t>https://pesquisa.in.gov.br/imprensa/jsp/visualiza/index.jsp?data=21/11/2023&amp;jornal=529&amp;pagina=50&amp;totalArquivos=70</t>
  </si>
  <si>
    <t>59000.024016/2019-79</t>
  </si>
  <si>
    <t>Giselle Paes Gouveia</t>
  </si>
  <si>
    <t>Coordenadora de Operações em Desastres</t>
  </si>
  <si>
    <t>Ana Paula Fioreze</t>
  </si>
  <si>
    <t>Luiz Eduardo Barreiro de Jesus</t>
  </si>
  <si>
    <t>Subcomissão de Coordenação do Sistema de Gestão de Documentos de Arquivo</t>
  </si>
  <si>
    <t>Lucélia Alves de Aguiar</t>
  </si>
  <si>
    <t>Coordenação de Documentação e Informação</t>
  </si>
  <si>
    <t>Diretoria de Administração/Coordenação de Documentação e Informação</t>
  </si>
  <si>
    <t>DA/CDOC</t>
  </si>
  <si>
    <t>PORTARIA SE/MDR Nº 2943, DE 28 DE SETEMBRO DE 2022 (SEI 3957806)</t>
  </si>
  <si>
    <t>https://www.in.gov.br/web/dou/-/portaria-se/mdr-n-2.943-de-28-de-setembro-de-2022-432606555</t>
  </si>
  <si>
    <t>59000.005035/2020-30</t>
  </si>
  <si>
    <t>Subcomissão Executiva do Plano de Prevenção e Controle dos Desmatamentos e Queimadas na Amazônia Brasileira (PPCDAm)</t>
  </si>
  <si>
    <t>Ofício n. 405/2023/GM-MIDR (SEI 4284730)
PORTARIA Nº 2.612, DE 29 DE JUNHO DE 2023</t>
  </si>
  <si>
    <t>https://www.in.gov.br/web/dou/-/portaria-n-2.612-de-29-de-junho-de-2023-493250745</t>
  </si>
  <si>
    <t>59000.003019/2023-55</t>
  </si>
  <si>
    <t>Coordenador de Gestão do Territorio</t>
  </si>
  <si>
    <t>Subcomissão Executiva do Plano de Ação para Prevenção e Controle do Desmatamento e das Queimadas no Bioma Cerrado (PPCerrado)</t>
  </si>
  <si>
    <t>Ofício nº 114/GAB-SE/MIDR (SEI 4940931)
PORTARIA Nº 363, DE 26 DE MARÇO DE 2024</t>
  </si>
  <si>
    <t>https://pesquisa.in.gov.br/imprensa/jsp/visualiza/index.jsp?jornal=529&amp;pagina=1&amp;data=27/03/2024&amp;totalArquivos=73</t>
  </si>
  <si>
    <t>59000.010146/2023-19</t>
  </si>
  <si>
    <t>Ofício nº 114/GAB-SE/MIDR (SEI 4940931)</t>
  </si>
  <si>
    <t>Subcomitê Executivo "PROTRINDADE"</t>
  </si>
  <si>
    <t>Rede de Atuação Integrada do Plano Nacional de Contingência para Incidentes de Poluição por Óleo em Águas sob Jurisdição Nacional (PNC)</t>
  </si>
  <si>
    <t xml:space="preserve">Coordenador de Operações em Desastres </t>
  </si>
  <si>
    <t>Ofício nº 282 /2024/SE-MIDR (SEI 5113057)</t>
  </si>
  <si>
    <t>59000.005169/2024-84
59000.010613/2022-11</t>
  </si>
  <si>
    <t>Subcomissão para o Programa Antártico Brasileiro (PROANTAR)</t>
  </si>
  <si>
    <t>Ofício nº 400/2024/SE-MIDR (SEI 5235092)</t>
  </si>
  <si>
    <t>59000.009955/2024-51</t>
  </si>
  <si>
    <t>Coordenador-Geral de Gestão de Informação</t>
  </si>
  <si>
    <t>Subcomitê Executivo "PROARQUIPÉLAGO"</t>
  </si>
  <si>
    <t>Cristhian Andres Aguiar Reyes Moreira</t>
  </si>
  <si>
    <t>Verificar Christian trocou de unidade (está na AECI)</t>
  </si>
  <si>
    <t>Comitê Executivo Planejamento Espacial Marinho e do Subgrupo do PEM</t>
  </si>
  <si>
    <t>Comitê Gestor do Programa de Desenvolvimento das Capacidades para Integração e Desenvolvimento Regional (PCDR)</t>
  </si>
  <si>
    <t>Diretoria de Integração e Controle Técnico</t>
  </si>
  <si>
    <t>DICT</t>
  </si>
  <si>
    <t>59000.010014/2023-89</t>
  </si>
  <si>
    <t>Paula Regina Comin Cabral</t>
  </si>
  <si>
    <t>Coordenadora-Geral de Normativos Técnicos substituta</t>
  </si>
  <si>
    <t>PORTARIA SE/MIDR Nº 2540, DE 27 DE JULHO DE 2023</t>
  </si>
  <si>
    <t>boletim de serviço eletrônico (SEI 4484918)</t>
  </si>
  <si>
    <t>Taciana Neto Leme</t>
  </si>
  <si>
    <t>Coordenadora-Geral de Fortalecimento de Capacidades dos Entes Federados</t>
  </si>
  <si>
    <t>Conselho Nacional de Segurança Alimentar e Nutricional (Consea)</t>
  </si>
  <si>
    <t>59000.003861/2023-97</t>
  </si>
  <si>
    <t>Comitê Técnico do Conselho Deliberativo do Desenvolvimento do Nordeste (Condel/Sudene)</t>
  </si>
  <si>
    <t>59000.004708/2023-87</t>
  </si>
  <si>
    <t>Comitê Técnico do Conselho Deliberativo do Desenvolvimento da Amazônia (Condel/Sudam)</t>
  </si>
  <si>
    <t>59000.018467/2023-53
59000.004708/2023-87
59000.001632/2024-19</t>
  </si>
  <si>
    <t>59000.004708/2023-87
59000.001632/2024-19</t>
  </si>
  <si>
    <t>Comitê Permanente de Gênero, Raça e Diversidade</t>
  </si>
  <si>
    <t>Beatriz Reis Ferreira</t>
  </si>
  <si>
    <t>CCE 2.13</t>
  </si>
  <si>
    <t>Assessora</t>
  </si>
  <si>
    <t>Assessoria de Cerimonial</t>
  </si>
  <si>
    <t>Cerimonial</t>
  </si>
  <si>
    <t>PORTARIA MIDR Nº 374, DE 24 DE JANEIRO DE 2024</t>
  </si>
  <si>
    <t>https://pesquisa.in.gov.br/imprensa/jsp/visualiza/index.jsp?data=26/01/2024&amp;jornal=529&amp;pagina=36&amp;totalArquivos=55</t>
  </si>
  <si>
    <t>59000.005740/2023-80</t>
  </si>
  <si>
    <t>Renata Alves de Oliveira Carvalho</t>
  </si>
  <si>
    <t>Chefe da Assessoria Especial Internacional</t>
  </si>
  <si>
    <t>Gláucia Tamayo Hassler</t>
  </si>
  <si>
    <t>Analista Técnico Administrativo</t>
  </si>
  <si>
    <t>Comissão de Ética Setorial</t>
  </si>
  <si>
    <t>CE</t>
  </si>
  <si>
    <t>Welliton Caixeta Maciel</t>
  </si>
  <si>
    <t>Delma Vital de Souza</t>
  </si>
  <si>
    <t>Coordenadora-Geral de Gestão de Pessoas</t>
  </si>
  <si>
    <t>Carolina de Sousa Aquino</t>
  </si>
  <si>
    <t>PORTARIA SE/MIDR Nº 3.256, DE 27 DE SETEMBRO DE 2024</t>
  </si>
  <si>
    <t>https://www.in.gov.br/web/dou/-/portaria-se/midr-n-3.256-de-27-de-setembro-de-2024-587282996</t>
  </si>
  <si>
    <t>Mariana Sardinha Barros</t>
  </si>
  <si>
    <t>Analista Técnico-Administrativa</t>
  </si>
  <si>
    <t>Juliana Cecília de Souza Cunha</t>
  </si>
  <si>
    <t>Alessandra Gonçalves Araújo</t>
  </si>
  <si>
    <t xml:space="preserve">Coordenador Departamento de Parcerias com o Setor Privado </t>
  </si>
  <si>
    <t>PORTARIA MIDR Nº 2.531, DE 17 DE JULHO DE 2024 (SEI 5206585)</t>
  </si>
  <si>
    <t>https://www.in.gov.br/web/dou/-/portaria-midr-n-2.531-de-17-de-julho-de-2024-573141971</t>
  </si>
  <si>
    <t>Guilherme Maciel Antunes de Carvalho</t>
  </si>
  <si>
    <t>Coordenador</t>
  </si>
  <si>
    <t>Despacho 5403575</t>
  </si>
  <si>
    <t>Maria Betânia Marques de Miranda Silva</t>
  </si>
  <si>
    <t>Jeanne Maria Lima de Aragão</t>
  </si>
  <si>
    <t>Teresa Maria Barbosa de Oliveira</t>
  </si>
  <si>
    <t>Gabriela Isabel Limoeiro Alves Nascimento</t>
  </si>
  <si>
    <t>Paula Correia de Brito</t>
  </si>
  <si>
    <t>Kainã Aguiar Ferreira</t>
  </si>
  <si>
    <t>Denise Barros de Oliveira</t>
  </si>
  <si>
    <t>DNOCS</t>
  </si>
  <si>
    <t>Departamento Nacional de Obras Contra as Secas</t>
  </si>
  <si>
    <t>Gleicy de Sousa Costa</t>
  </si>
  <si>
    <t>Mariane Moreira Ravanello</t>
  </si>
  <si>
    <t>Flávia Cristina Canêdo Ramos</t>
  </si>
  <si>
    <t>Viviane Freitas Santos</t>
  </si>
  <si>
    <t>CODEVASF</t>
  </si>
  <si>
    <t>Companhia de Desenvolvimento dos Vales do São Francisco e do Parnaíba</t>
  </si>
  <si>
    <t>Solange Marcelino</t>
  </si>
  <si>
    <t>Conselho Nacional de Segurança Pública e Defesa Social</t>
  </si>
  <si>
    <t>Decreto n° 9.489, de 30 de agosto de 2018/Lei n. 13.675, de 11 de junho de 2018</t>
  </si>
  <si>
    <t>08000.032425/2018-27</t>
  </si>
  <si>
    <t>Conselho Nacional de Desenvolvimento Rural Sustentável (Condraf)</t>
  </si>
  <si>
    <t>Ofício nº 437/2023/GAB-SE-MIDR (SEI 4527571)</t>
  </si>
  <si>
    <t>59000.013759/2023-08</t>
  </si>
  <si>
    <t>Ofício nº 236/2024/GAB-SE-MDR (SEI 5074571)</t>
  </si>
  <si>
    <t>Comitê Interministerial da Política Pública de Juventude (COIJUVE)</t>
  </si>
  <si>
    <t>Coordenador Substituto e Chefe de Serviço</t>
  </si>
  <si>
    <t>Ofício nº 179/2024/GAB-SE-MIDR (SEI 5016003)</t>
  </si>
  <si>
    <t>59000.010925/2023-14                  59000.011649/2025-65</t>
  </si>
  <si>
    <t>Acessora Técnica</t>
  </si>
  <si>
    <t>Ofício nº  583/2024/SE-MIDR (SEI 5431786)</t>
  </si>
  <si>
    <t>https://pesquisa.in.gov.br/imprensa/jsp/visualiza/index.jsp?data=23/08/2023&amp;jornal=529&amp;pagina=4&amp;totalArquivos=75</t>
  </si>
  <si>
    <t>Conselho Nacional de Política Indigenista (CNPI)</t>
  </si>
  <si>
    <t>59000.012366/2023-79</t>
  </si>
  <si>
    <t>Lara Caracciolo Amorelli</t>
  </si>
  <si>
    <t>Coordenadora-Geral de Desenvolvimento Regional</t>
  </si>
  <si>
    <t>Ofício n. 687/2023/GM-MIDR (SEI 4479135)</t>
  </si>
  <si>
    <t>Centro de Operações de Emergências em Saúde Pública por desassistência Sanitária no território Yanomami (COE-Yanomami)</t>
  </si>
  <si>
    <t>Ofício nº 38/2023/GAB-Sedec/SEDEC-MDR (SEI 4135998) e Ofício nº 217/2023/GAB-SE-MIDR (SEI 4304951)</t>
  </si>
  <si>
    <t>59000.002062/2023-01</t>
  </si>
  <si>
    <t>Fórum Brasileiro de Mudança do Clima (FBMC)</t>
  </si>
  <si>
    <t>Fórum Nacional de Microcrédito</t>
  </si>
  <si>
    <t>Ofício n. 509/2023/GM-MIDR (SEI 4350286)</t>
  </si>
  <si>
    <t>59000.027757/2019-10</t>
  </si>
  <si>
    <t>Janio Pereira de Melo</t>
  </si>
  <si>
    <t>Coordenador Geral de Apoio ao Microcrédito</t>
  </si>
  <si>
    <t>Ofício nº 26/2025/GM-MIDR (5760357)</t>
  </si>
  <si>
    <t>Grupo Técnico Rede de Pontos Focais do Ombudsman de Investimentos Diretos (OID)</t>
  </si>
  <si>
    <t>Marcelo Binenbojm</t>
  </si>
  <si>
    <t>59000.007573/2023-10</t>
  </si>
  <si>
    <t>André Braga Galvão Silveira</t>
  </si>
  <si>
    <t>Departamento de Parcerias com o Setor Privado / Coordenação-Geral de Parcerias e Articulação Institucional</t>
  </si>
  <si>
    <t>DPP/CGPAI</t>
  </si>
  <si>
    <t>Comissão Nacional Permanente da Organização do Tratado de Cooperação Amazônica (OTCA)</t>
  </si>
  <si>
    <t>Ofício nº 213/2023/GAB-SE-MIDR (SEI 4302080)</t>
  </si>
  <si>
    <t>59000.008064/2023-04</t>
  </si>
  <si>
    <t>Comitê Interministerial de Saneamento Básico (CISB)</t>
  </si>
  <si>
    <t>Ofício n. 599/2023/GM-MIDR (SEI 4393404)</t>
  </si>
  <si>
    <t>59000.010387/2023-50</t>
  </si>
  <si>
    <t>Despacho GAB SNSH (SEI4815225)</t>
  </si>
  <si>
    <t>59000.009635/2023-10</t>
  </si>
  <si>
    <t xml:space="preserve">Alexandre Saia </t>
  </si>
  <si>
    <t>Comissão Nacional de Incentivo à Reciclagem (CNIR)</t>
  </si>
  <si>
    <t>Ofício nº  253/2023/GAB-SE-MIDR (SEI 4355779)
PORTARIA GM/MMA Nº 539, DE 6 DE JUNHO DE 2023</t>
  </si>
  <si>
    <t>https://pesquisa.in.gov.br/imprensa/jsp/visualiza/index.jsp?data=07/06/2023&amp;jornal=529&amp;pagina=63&amp;totalArquivos=96</t>
  </si>
  <si>
    <t>59000.009301/2023-46</t>
  </si>
  <si>
    <t>Coordenador de Gestão do Território substituto</t>
  </si>
  <si>
    <t>Ofício nº 364/2024/GAB-SE/MIDR (SEI 5194438)</t>
  </si>
  <si>
    <t>Decreto nº 11.482, de 6 de abril de 2023</t>
  </si>
  <si>
    <t>Comitê de Integração de Políticas Ambientais (CIPAM)</t>
  </si>
  <si>
    <t>Indicação realizada por mensagem eletrônica</t>
  </si>
  <si>
    <t>Câmara Técnica de Governança e Saneamento Urbano e Rural (CTGS)</t>
  </si>
  <si>
    <t>Ofício nº 258/2024/GAB-SE-MDR (SEI 5086844)
PORTARIA SE/CISB Nº 1, DE 24 DE AGOSTO DE 2023</t>
  </si>
  <si>
    <t>https://pesquisa.in.gov.br/imprensa/jsp/visualiza/index.jsp?data=29/08/2023&amp;jornal=529&amp;pagina=9&amp;totalArquivos=95</t>
  </si>
  <si>
    <t>Câmara Técnica para Planejamento e Investimentos (CTPI)</t>
  </si>
  <si>
    <t>Conselho de Administração do CBA - Centro de Bionegócios da Amazônia</t>
  </si>
  <si>
    <t>Ofício n. 611/2023/GM-MIDR (SEI 4403601)</t>
  </si>
  <si>
    <t>59000.010453/2023-91</t>
  </si>
  <si>
    <t>Ofício n. 185/2024/GM-MIDR (SEI 5024633)</t>
  </si>
  <si>
    <t>Conselho Gestor do Fundo Nacional de Habitação de Interesse Social (CGFNHIS)</t>
  </si>
  <si>
    <t>Liliane Paula Camargo Diniz</t>
  </si>
  <si>
    <t xml:space="preserve">Analista de Infraestrutura do Departamento de Obras e Proteção e Defesa Civil </t>
  </si>
  <si>
    <r>
      <rPr>
        <sz val="11"/>
        <rFont val="Calibri"/>
        <charset val="134"/>
        <scheme val="minor"/>
      </rPr>
      <t>Minuta</t>
    </r>
    <r>
      <rPr>
        <sz val="13.5"/>
        <color rgb="FFFF0000"/>
        <rFont val="Calibri"/>
        <charset val="134"/>
      </rPr>
      <t> </t>
    </r>
    <r>
      <rPr>
        <sz val="13.5"/>
        <color rgb="FF000000"/>
        <rFont val="Calibri"/>
        <charset val="134"/>
      </rPr>
      <t>de Ofício nº 109/2024/GAB-SE-MIDR</t>
    </r>
  </si>
  <si>
    <t>59000.011571/2024-06</t>
  </si>
  <si>
    <t>Comissão Nacional de Agroecologia e Produção Orgânica (CNAPO)</t>
  </si>
  <si>
    <t>https://pesquisa.in.gov.br/imprensa/jsp/visualiza/index.jsp?data=03/10/2023&amp;jornal=529&amp;pagina=1&amp;totalArquivos=53</t>
  </si>
  <si>
    <t>59000.009910/2023-03</t>
  </si>
  <si>
    <t>Ofício nº 303/2023/GAB-SE-MIDR (SEI 4393394)
PORTARIA Nº 38, DE 2 DE OUTUBRO DE 2023</t>
  </si>
  <si>
    <t>Câmara Interministerial de Agroecologia e Produção Orgânica (CIAPO)</t>
  </si>
  <si>
    <t>PORTARIA DE PESSOAL MDA Nº 508, DE 11 DE AGOSTO DE 2023
Ofício nº 303/2023/GAB-SE-MIDR (SEI 4393394)</t>
  </si>
  <si>
    <t>https://pesquisa.in.gov.br/imprensa/jsp/visualiza/index.jsp?data=15/08/2023&amp;jornal=529&amp;pagina=16&amp;totalArquivos=75</t>
  </si>
  <si>
    <t>Conselho Nacional de Aquicultura e Pesca (CONAPE)</t>
  </si>
  <si>
    <t>Ofício n. 1082/2023/GM-MIDR (SEI 4766424)
PORTARIA MPA Nº 169, DE 12 DE DEZEMBRO DE 2023</t>
  </si>
  <si>
    <t>https://pesquisa.in.gov.br/imprensa/jsp/visualiza/index.jsp?data=13/12/2023&amp;jornal=529&amp;pagina=50&amp;totalArquivos=77</t>
  </si>
  <si>
    <t>59000.012925/2023-41</t>
  </si>
  <si>
    <t>OFÍCIO Nº 1076/2023/SDR-MIDR (SEI 4489494)</t>
  </si>
  <si>
    <t>Conselho Nacional das Cidades (ConCidades)</t>
  </si>
  <si>
    <t>Ofício n. 708/2023/GM-MIDR (SEI 4512284)
PORTARIA MCID N° 75, DE 29 DE JANEIRO DE 2024</t>
  </si>
  <si>
    <t>http://pesquisa.in.gov.br/imprensa/jsp/visualiza/index.jsp?data=31/01/2024&amp;jornal=529&amp;pagina=7&amp;totalArquivos=154</t>
  </si>
  <si>
    <t>59000.013170/2023-00</t>
  </si>
  <si>
    <t>Grupo de Trabalho (GT) de avaliação da concessão da infraestrutura aquaviária da Hidrovia da Lagoa Mirim</t>
  </si>
  <si>
    <t>Ofício 439 (SEI 4528202)</t>
  </si>
  <si>
    <t>59000.013736/2023-95</t>
  </si>
  <si>
    <t>Antônio Felipe Guimarães Leite</t>
  </si>
  <si>
    <t>Coordenador de Planejamento da Política de Irrigação</t>
  </si>
  <si>
    <t>Comitê Diretor do Projeto GCP/RLA/231/GFF - “Gestão Binacional e Integrada dos Recursos Hídricos na Bacia da Lagoa Mirim e Lagoas Costeiras”</t>
  </si>
  <si>
    <t>Ofício n. 684/2023/GM-MIDR (SEI 4470499)</t>
  </si>
  <si>
    <t>59000.006607/2023-41</t>
  </si>
  <si>
    <t>Câmara de Fortalecimento das Bases Tecnológicas</t>
  </si>
  <si>
    <t>Ofício nº 383/2023/GAB-SE-MIDR (SEI 4467777)</t>
  </si>
  <si>
    <t>59000.011998/2023-15</t>
  </si>
  <si>
    <t>Grupo de Trabalho - GT Calamidades e Situações de Emergências</t>
  </si>
  <si>
    <t>Ofício nº 491/2023/GAB-SE-MDR (SEI 4588066) e Ofício n. 443/2024/GM-MIDR (SEI 5158434)</t>
  </si>
  <si>
    <t>59000.015522/2023-53
59000.007933/2024-56</t>
  </si>
  <si>
    <t>Comissão Nacional para os Objetivos de Desenvolvimento Sustentável - CNODS</t>
  </si>
  <si>
    <t>Antônio Sergio Malaquias Queiroz Filho</t>
  </si>
  <si>
    <t>Coordenador-Geral de Planejamento e Gestão Estratégica</t>
  </si>
  <si>
    <t>Ofício nº 29/2024/GAB-SE-MIDR (4854172)</t>
  </si>
  <si>
    <t>59000.016343/2023-33</t>
  </si>
  <si>
    <t>Grupo de Trabalho de Indicadores e Monitoramento do Plano Brasil Sem Fome (GTIM)</t>
  </si>
  <si>
    <t>Ofício n. 934/2023/GM-MIDR (SEI 4645462)</t>
  </si>
  <si>
    <t>59000.017025/2023-90</t>
  </si>
  <si>
    <t>Sérgio Paulo da Silveira Nascimento</t>
  </si>
  <si>
    <t>Grupo Técnico de Trabalho (GTT) sobre Territórios e Participação Social nas Políticas Públicas do Governo Federal</t>
  </si>
  <si>
    <t>Chefa da Assessoria de Participação Social e Diversidade</t>
  </si>
  <si>
    <t>Ofício n. 815/2023/GM-MIDR (SEI 4556366)</t>
  </si>
  <si>
    <t>59000.014831/2023-14</t>
  </si>
  <si>
    <t>Ofício nº 595/2023/GAB-SE-MIDR (SEI 4720650)</t>
  </si>
  <si>
    <t>Comitê Permanente de Gestão da Pesca e do Uso Sustentável dos Recursos Pesqueiros Demersais das Regiões Norte e Nordeste (CPG Demersais N/NE)</t>
  </si>
  <si>
    <t>Ofício nº 516/2023/GAB-SE-MIDR (SEI 4624865)</t>
  </si>
  <si>
    <t>59000.016344/2023-88</t>
  </si>
  <si>
    <t>Comissão Mista Brasileiro-Uruguaia para o Desenvolvimento da Bacia da Lagoa Mirim (CLM)</t>
  </si>
  <si>
    <t>Ofício nº 557/2023/GAB-SE-MDR (SEI 4677198)</t>
  </si>
  <si>
    <t>59000.015845/2020-02</t>
  </si>
  <si>
    <t>Comitê do Programa Redução da Pobreza (CPRP)</t>
  </si>
  <si>
    <t>59000.017573/2023-10</t>
  </si>
  <si>
    <t>Subcomitês de acesso a serviços públicos essenciais - COARIDE</t>
  </si>
  <si>
    <t>RESOLUÇÃO COARIDE Nº 6, DE 14 DE NOVEMBRO DE 2023 (SEI 4717167)</t>
  </si>
  <si>
    <t>https://pesquisa.in.gov.br/imprensa/jsp/visualiza/index.jsp?data=17/11/2023&amp;jornal=515&amp;pagina=45</t>
  </si>
  <si>
    <t>59000.017262/2023-51</t>
  </si>
  <si>
    <t>Coordenadora-Geral de Articulação, Planos e Projetos Especiais</t>
  </si>
  <si>
    <t>Subcomitês de desenvolvimento produtivo, educação e qualificação profissional (COARIDE)</t>
  </si>
  <si>
    <t>Subcomitês de infraestrutura econômica e urbana (COARIDE)</t>
  </si>
  <si>
    <t>Grupo Técnico de Natureza Temporária com o objetivo de elaborar proposta de atualização da Política Nacional sobre Mudança do Clima (GTT/PNMC)</t>
  </si>
  <si>
    <t>PORTARIA SMC/MMA Nº 843, DE 16 DE NOVEMBRO DE 2023</t>
  </si>
  <si>
    <t>https://pesquisa.in.gov.br/imprensa/jsp/visualiza/index.jsp?data=20/11/2023&amp;jornal=529&amp;pagina=46&amp;totalArquivos=71</t>
  </si>
  <si>
    <t>Grupo Técnico Temporário de Mitigação (GTT Mitigação)</t>
  </si>
  <si>
    <t>PORTARIA SMC/MMA Nº 844, DE 16 DE NOVEMBRO DE 2023</t>
  </si>
  <si>
    <t>Grupo Técnico Temporário de Adaptação (GTT Adaptação)</t>
  </si>
  <si>
    <t>PORTARIA SMC/MMA Nº 845, DE 16 DE NOVEMBRO DE 2023</t>
  </si>
  <si>
    <t>https://pesquisa.in.gov.br/imprensa/jsp/visualiza/index.jsp?data=20/11/2023&amp;jornal=529&amp;pagina=47&amp;totalArquivos=71</t>
  </si>
  <si>
    <t>Grupo Técnico de Natureza Temporária com o objetivo de elaborar proposta de regulamentação e implementação do Sistema Brasileiro de Comércio
de Emissões - SBCE (GTT/SBCE)</t>
  </si>
  <si>
    <t>PORTARIA SMC/MMA Nº 846, DE 16 DE NOVEMBRO DE 2023</t>
  </si>
  <si>
    <t>Comitê Interministerial de Segurança de Barragens</t>
  </si>
  <si>
    <t>Ofício nº 609/2023/SE-MIDR (SEI 4743320)
PORTARIA Nº 73, DE 24 DE JANEIRO DE 2024</t>
  </si>
  <si>
    <t>https://pesquisa.in.gov.br/imprensa/jsp/visualiza/index.jsp?jornal=529&amp;pagina=1&amp;data=25/01/2024&amp;totalArquivos=52</t>
  </si>
  <si>
    <t>59000.019648/2023-05</t>
  </si>
  <si>
    <t>Diretor do Departamento de Obras Hídricas e Apoio a Estudos Sobre Segurança Hídrica - Substituto</t>
  </si>
  <si>
    <t>Departamento de Obras Hídricas e Apoio a Estudos Sobre Segurança Hídrica</t>
  </si>
  <si>
    <t>DOH</t>
  </si>
  <si>
    <t>Ofício nº 456/2024/GAB-SE-MIDR (SEI 5293709)</t>
  </si>
  <si>
    <t>Comitê Gestor do Plano de Desenvolvimento Agropecuário e Agroindustrial do Matopiba - PDA-Matopiba</t>
  </si>
  <si>
    <t>Ofício 639/2023/GAB-SE-MIDR (4790647)
Ofício nº 420/2024/GAB-SE-MIDR (SEI 5248998)
PORTARIA Nº 33, DE 5 DE MARÇO DE 2024</t>
  </si>
  <si>
    <t>59000.021039/2023-16
59000.008803/2024-31</t>
  </si>
  <si>
    <t>Ofício nº 420/2024/GAB-SE-MIDR (SEI 5248998)</t>
  </si>
  <si>
    <t>59000.008803/2024-31</t>
  </si>
  <si>
    <t>Comitê Interministerial para a Eliminação da Tuberculose e de Outras Doenças Determinadas Socialmente (CIEDDS)</t>
  </si>
  <si>
    <t>Coordenadora e Projetos</t>
  </si>
  <si>
    <t>Ofício nº 261/2023/SNSH-MIDR (SEI 4347794)</t>
  </si>
  <si>
    <t>59000.008600/2023-63</t>
  </si>
  <si>
    <t>Comitê Gestor do Programa Federal de Ações Afirmativas (PFAA)</t>
  </si>
  <si>
    <t>Ofício nº 56/2024/GAB-SE-MIDR (SEI 4884861)
Ofício nº 200/2024/GAB-SE/MIDR (SEI 5036216)</t>
  </si>
  <si>
    <t>59000.005491/2024-11</t>
  </si>
  <si>
    <t>59000.001543/2024-72
59000.005491/2024-11</t>
  </si>
  <si>
    <t>Grupo de Trabalho de Coordenação das Ações de Territorialização e Desenvolvimento Regional, da política industrial Nova Indústria Brasil (GT-Territorialização e Desenvolvimento Regional)</t>
  </si>
  <si>
    <t>Ofício nº 42/2024/GAB-SE-MIDR (SEI 4867562)</t>
  </si>
  <si>
    <t>59000.001103/2024-15</t>
  </si>
  <si>
    <t>Grupo de Trabalho com objetivo de obter o Diagnóstico da Iluminação Pública da RIDE (COARIDE)</t>
  </si>
  <si>
    <t>Resolução COARIDE Nº 09, de 13 de dezembro de 2023</t>
  </si>
  <si>
    <t>https://www.in.gov.br/web/dou/-/resolucao-coaride-n-9-de-13-de-dezembro-de-2023-542734749</t>
  </si>
  <si>
    <t>59000.000277/2024-61</t>
  </si>
  <si>
    <t>Comissão Nacional de Combate à Desertificação e Mitigação dos Efeitos da Seca - CNCD</t>
  </si>
  <si>
    <t>Ofício n. 73/2024/GM-MIDR (SEI 4891878)</t>
  </si>
  <si>
    <t>59000.001502/2024-86</t>
  </si>
  <si>
    <t>Comissão IV - Ciência, Tecnologia e Inovação para o Desenvolvimento Social</t>
  </si>
  <si>
    <t>Ofício nº 69/2024/GAB-SE-MDR (SEI 4899205)</t>
  </si>
  <si>
    <t>59000.001882/2024-59</t>
  </si>
  <si>
    <t>Grupo de Trabalho Interministerial para a elaboração da proposta da Política Nacional de Ordenamento Territorial (GTI-PNOT)</t>
  </si>
  <si>
    <t>Portaria Nº 2.447, de 09 de julho de 2024</t>
  </si>
  <si>
    <t>https://www.in.gov.br/web/dou/-/portaria-n-2.447-de-9-de-julho-de-2024-571405305</t>
  </si>
  <si>
    <t>59000.002530/2024-11</t>
  </si>
  <si>
    <t>Despacho ASSIN (SEI 4931456)</t>
  </si>
  <si>
    <t>59000.001652/2024-90</t>
  </si>
  <si>
    <t>Amanda Hoffman Pereira</t>
  </si>
  <si>
    <t>Assessora Técnica</t>
  </si>
  <si>
    <t>Ofício nº 110/2024/GAB-SE/MIDR (SEI 4938219)</t>
  </si>
  <si>
    <t>59000.002585/2024-21</t>
  </si>
  <si>
    <t>Daniel Alex Fortunato</t>
  </si>
  <si>
    <t>Ofício n. 94/2025/GM-MIDR (SEI 5642321)</t>
  </si>
  <si>
    <t>59000.001439/2024-88 / 59000.001445/2025-16</t>
  </si>
  <si>
    <t>OFÍCIO Nº 308/2024/SDR-MIDR
(SEI 4923623)</t>
  </si>
  <si>
    <t>Comitê Permanente Cooperativismo, Agroindústria e Inclusão Sanitária</t>
  </si>
  <si>
    <t>Ofício nº 154/2024/GAB-SE-MIDR (SEI 4980575)</t>
  </si>
  <si>
    <t>59000.003625/2024-51</t>
  </si>
  <si>
    <t>Alex Christian Kamber</t>
  </si>
  <si>
    <t>Comitê Permanente Crédito e Financiamento à Agricultura Familiar</t>
  </si>
  <si>
    <t>Paulo Sergio Garcia</t>
  </si>
  <si>
    <t>Comitê Permanente Emergência Climática, Segurança Hídrica, Energias Renováveis e Soberania Energética</t>
  </si>
  <si>
    <t>Não há indicados</t>
  </si>
  <si>
    <t>Sem indicação</t>
  </si>
  <si>
    <t>Comitê Nacional de Fronteiras (CNFron)</t>
  </si>
  <si>
    <t>Ofício nº 316/2024/GAB-SE/MIDR (SEI 5155301)</t>
  </si>
  <si>
    <t>59000.007764/2024-54</t>
  </si>
  <si>
    <t>Rodolfo Calmon foi indicado para participar da reunião do dia  5 de setembro de 2024. Entretanto não cumpre o requisito CCE/FCE para ser o suplente.</t>
  </si>
  <si>
    <t>Comissão de Seleção e Avaliação</t>
  </si>
  <si>
    <t>PORTARIA N. 1810, DE 23 DE MAIO DE 2024. (SEI 5089824)</t>
  </si>
  <si>
    <t>https://www.in.gov.br/web/dou/-/portaria-n-1.810-de-23-de-maio-de-2024-561812508</t>
  </si>
  <si>
    <t>59000.011536/2022-17</t>
  </si>
  <si>
    <t>Rodrigo Mendes Xavier</t>
  </si>
  <si>
    <t>José Dias Corrêa Vaz de Lima</t>
  </si>
  <si>
    <t xml:space="preserve">Didácio Azevedo Soares Júnior </t>
  </si>
  <si>
    <t>Sebastião Ednir Menezes</t>
  </si>
  <si>
    <t>Régis Muratori Moura</t>
  </si>
  <si>
    <t>Bruno Batista Melin</t>
  </si>
  <si>
    <t>SEPPI</t>
  </si>
  <si>
    <t>PORTARIA MIDR N. 4122, DE 12 DE DEZEMBRO DE 2024 (SEI 5505506)</t>
  </si>
  <si>
    <t>Alisson Jobim Pereira Nascimento</t>
  </si>
  <si>
    <t>Fórum Estadual de Apoio ao Programa de Democratização de Imóveis da União do Estado de Minas Gerais</t>
  </si>
  <si>
    <t>Aline Coimbra Sampaio</t>
  </si>
  <si>
    <t>PORTARIA SPU/MGI Nº 4.236, DE 24 DE JUNHO DE 2024</t>
  </si>
  <si>
    <t>https://pesquisa.in.gov.br/imprensa/jsp/visualiza/index.jsp?data=25/06/2024&amp;jornal=515&amp;pagina=29&amp;totalArquivos=86</t>
  </si>
  <si>
    <t>Anderson Nunes Brant Rabello</t>
  </si>
  <si>
    <t>Grupo de Trabalho Interinstitucional para orientar o desenvolvimento da região turística do Baixo Tapajós, localizado no Estado Pará</t>
  </si>
  <si>
    <t>Ofício nº 363/2024/GAB-SE-MIDR (SEI 5194277)</t>
  </si>
  <si>
    <t>59000.009600/2024-61</t>
  </si>
  <si>
    <t>Marcelo Giavoni</t>
  </si>
  <si>
    <t>Câmara Técnica do Parque Científico e Tecnológico do Alto Solimões (PACTAS)</t>
  </si>
  <si>
    <t>Ofício nº 353/2024/GAB-SE/MIDR (SEI 5190578)</t>
  </si>
  <si>
    <t>59000.008738/2024-43</t>
  </si>
  <si>
    <t>Grupo de trabalho para propor diretrizes gerais para o tratamento dos ativos das Parcerias Público-Privada (GT PPPs)</t>
  </si>
  <si>
    <t>Coordenador-Geral de Parcerias e Articulação Institucional Departamento de Parcerias com o Setor Privado</t>
  </si>
  <si>
    <t>Ofício n. 449/2024/GM-MIDR (SEI 5165803)</t>
  </si>
  <si>
    <t>59000.008684/2024-16</t>
  </si>
  <si>
    <t>Grupo de Trabalho Internacional</t>
  </si>
  <si>
    <t>Grupo de Trabalho Temático de Elaboração de Propostas de Instituição do Fundo Nacional de Juventude</t>
  </si>
  <si>
    <t>Bárbara Maria Peixoto Santos</t>
  </si>
  <si>
    <t>Administradora</t>
  </si>
  <si>
    <t>E-mail (SEI 5183438)</t>
  </si>
  <si>
    <t>59000.009095/2024-55</t>
  </si>
  <si>
    <t>Comitê do Sistema Nacional de Mobilização (SINAMOB)</t>
  </si>
  <si>
    <t>Decreto nº 6.592, de 2 de outubro de 2008</t>
  </si>
  <si>
    <t>59000.011474/2024-13</t>
  </si>
  <si>
    <t xml:space="preserve">Assessor Especial </t>
  </si>
  <si>
    <t>Ofício nº 446/2024/GAB-SE-MIDR (SEI 5281089)</t>
  </si>
  <si>
    <t>Comissão Interministerial para a Infraestrutura e Planejamento da Integração da América do Sul</t>
  </si>
  <si>
    <t>59000.001815/2024-34</t>
  </si>
  <si>
    <t>Ofício nº 68/2024/GAB-SE-MIDR (SEI 4898882)</t>
  </si>
  <si>
    <t>Comitê Gestor do Programa Selo Verde Brasil</t>
  </si>
  <si>
    <t>Ofício nº 465/2024/GAB-SE/MIDR (SEI 5301771)</t>
  </si>
  <si>
    <t>59000.011780/2024-41</t>
  </si>
  <si>
    <t>Ofício n. 571/2024/GM-MIDR (SEI 5258646)</t>
  </si>
  <si>
    <t>59000.011234/2024-19</t>
  </si>
  <si>
    <t>Subcomitê-Executivo do Comitê Interministerial sobre Mudança do Clima</t>
  </si>
  <si>
    <t>Secretário Nacional de Fundos e Instrumentos Financeiro</t>
  </si>
  <si>
    <t>Ofício n. 514/2024/GM-MIDR (SEI 5210252)</t>
  </si>
  <si>
    <t>59000.015443/2023-42</t>
  </si>
  <si>
    <t>Diretora de Programa</t>
  </si>
  <si>
    <t>Grupo de Trabalho Interministerial com a finalidade de assessorar no detalhamento das providências necessárias e na formulação de propostas para a transferência do Departamento do Programa Calha Norte</t>
  </si>
  <si>
    <t>Émerson Guimarães Dal Secchi</t>
  </si>
  <si>
    <t>Portaria MGI/MD/MIDR nº 4.144, de 30 de agosto de 2024</t>
  </si>
  <si>
    <t>59000.011596/2024-00</t>
  </si>
  <si>
    <t>Paulo Jorge Moura Rocha de Morais</t>
  </si>
  <si>
    <t>Marcelo Akiyoshi Loureiro</t>
  </si>
  <si>
    <t>Conjur</t>
  </si>
  <si>
    <t>Comitê Gestor de Abastecimento Alimentar</t>
  </si>
  <si>
    <t>Formulário forms (SEI 5297797)</t>
  </si>
  <si>
    <t>59000.010896/2024-63</t>
  </si>
  <si>
    <t xml:space="preserve">Samuel Menezes de Castro </t>
  </si>
  <si>
    <t>Marcus Vinícius Araújo Mello de Oliveira</t>
  </si>
  <si>
    <t>Coordenador-Geral de Infraestrutura de Irrigação</t>
  </si>
  <si>
    <t>Juan Alef Marques Nogueira</t>
  </si>
  <si>
    <t>Chefe de Serviços</t>
  </si>
  <si>
    <t>Chefe de Serviço</t>
  </si>
  <si>
    <t>Coordenadora de Socorro e Assistência Humanitária substituta</t>
  </si>
  <si>
    <t>Júnia Cristina Ribeiro</t>
  </si>
  <si>
    <t>Coordenadora-Geral de Gestão de Processos</t>
  </si>
  <si>
    <t>Grupo de Trabalho ​- Resíduos Sólidos</t>
  </si>
  <si>
    <t>Coordenador-Geral de Sistemas Produtivos e Inovadores</t>
  </si>
  <si>
    <t>Ofício nº  507/2024/GAB-SE-MIDR (SEI 5344827)</t>
  </si>
  <si>
    <t>59000.012904/2024-14</t>
  </si>
  <si>
    <t>Andressa Della Justina de Castro</t>
  </si>
  <si>
    <t>Engenheira</t>
  </si>
  <si>
    <t>Comitê Nacional de Manejo Integrado do Fogo</t>
  </si>
  <si>
    <t xml:space="preserve"> Ofício nº 506/2024/GAB-SE-MIDR (SEI 5344527)</t>
  </si>
  <si>
    <t>59000.011951/2024-32</t>
  </si>
  <si>
    <t>Comitê Consultivo do Programa Selo Verde Brasil</t>
  </si>
  <si>
    <t>Ofício nº 538/2024/GAB-SE-MIDR (SEI 5369109)</t>
  </si>
  <si>
    <t xml:space="preserve">Paulo Alexandre de Toledo Alves </t>
  </si>
  <si>
    <t>Comitê Gestor do Plano de Ação e Monitoramento para Efetivação da Política Nacional para a População em Situação de Rua</t>
  </si>
  <si>
    <t>Coordenadora de Capacitação</t>
  </si>
  <si>
    <t>Ofício n. 587/2024/GM-MIDR (SEI 5283767)</t>
  </si>
  <si>
    <t>59000.011413/2024-48</t>
  </si>
  <si>
    <t>Coordenador-Geral de Monitoramento e Alerta</t>
  </si>
  <si>
    <t>Comitê de Governança, Gestão e Preservação de Documentos Digitais</t>
  </si>
  <si>
    <t>Thiago Moreira Carvalho dos Santos</t>
  </si>
  <si>
    <t>Portaria Nº 3.222, de 24 de setembro de 2024</t>
  </si>
  <si>
    <t>Boletim de Serviços Eletrônicos SEI 5342256</t>
  </si>
  <si>
    <t>59000.007991/2024-80</t>
  </si>
  <si>
    <t>Glênia Araújo Portela</t>
  </si>
  <si>
    <t>Jaylson Cirqueira Costa</t>
  </si>
  <si>
    <t>Diretoria de Administração/Coordenação-Geral de Gestão de Pessoas</t>
  </si>
  <si>
    <t>Conselho de Monitoramento e Avaliação de Políticas Públicas (CMAP)</t>
  </si>
  <si>
    <t>Rafael Felix Soares dos Santos​</t>
  </si>
  <si>
    <t>Ofício nº 596/2024/GAB-SE-MIDR (SEI 5452723)</t>
  </si>
  <si>
    <t>59000.015921/2024-03</t>
  </si>
  <si>
    <t>Flavio Augusto Moreira Golvea</t>
  </si>
  <si>
    <t>Coordenador da Operação Carro-Pipa (OCP)</t>
  </si>
  <si>
    <t xml:space="preserve">Coordenador-Geral de Tecnologia da Informação </t>
  </si>
  <si>
    <t>Elvis Lopes Monteiro</t>
  </si>
  <si>
    <t>Coordenador de Projetos</t>
  </si>
  <si>
    <t>Jéssica Luana de Jesus Gomes</t>
  </si>
  <si>
    <t>PORTARIA MIDR Nº 2531, DE 17 DE JULHO DE 2024 (SEI 5206585)</t>
  </si>
  <si>
    <t>Luíz Carlos Florentino dos Santos</t>
  </si>
  <si>
    <t>Gestor de Segurança da Informação do Ministério da Integração e do Desenvolvimento Regional</t>
  </si>
  <si>
    <t>DA/SE</t>
  </si>
  <si>
    <t>PORTARIA SE/MIDR Nº 3.419, DE 16 DE OUTUBRO DE 2024</t>
  </si>
  <si>
    <t>https://pesquisa.in.gov.br/imprensa/jsp/visualiza/index.jsp?jornal=529&amp;pagina=52&amp;data=21/10/2024</t>
  </si>
  <si>
    <t>59000.007814/2024-01</t>
  </si>
  <si>
    <t>Gestor de Segurança da Informação Substituto do Ministério da Integração e do Desenvolvimento Regional</t>
  </si>
  <si>
    <t>Grupo Técnico no âmbito do Subcomitê-Executivo do CIM</t>
  </si>
  <si>
    <t>Martha Martorelli</t>
  </si>
  <si>
    <t>Diretora de Programa da Secretaria Nacional de Fundos e Instrumentos Financeiros - SNFI</t>
  </si>
  <si>
    <t>Ofício n. 588/2025/GM-MIDR (SEI 6039181)</t>
  </si>
  <si>
    <t>59000.015792/2024-45
59000.011687/2024-37
59000.015443/2023-42</t>
  </si>
  <si>
    <t>Coordenadora-Geral de Articulação e Parcerias da Secretaria Nacional de Fundos e Instrumentos Financeiros - SNFI</t>
  </si>
  <si>
    <t>Ofício nº 600/2024/SE-MIDR (SEI 5455736)</t>
  </si>
  <si>
    <t>Grupo de Trabalho Temático para elaboração da Estratégia Nacional de Fronteiras - ENaFron</t>
  </si>
  <si>
    <t>Coordenador Geral de Gestão do Território</t>
  </si>
  <si>
    <t>Gabinete de Segurança Institucional</t>
  </si>
  <si>
    <t>GSI/PR</t>
  </si>
  <si>
    <t>Ofício nº 610/2024/SE-MIDR (SEI 5467692)</t>
  </si>
  <si>
    <t>59000.016320/2024-18                                59000.003253/2025-44</t>
  </si>
  <si>
    <t>Coordenador  de Gestão do Território</t>
  </si>
  <si>
    <t>Comissão Nacional de Bioeconomia</t>
  </si>
  <si>
    <t>Secretária Nacional do Politicas de Desenvolvimento Regional e Territorial - SDR</t>
  </si>
  <si>
    <t>MINISTÉRIO DO MEIO AMBIENTE E MUDANÇA DO CLIMA</t>
  </si>
  <si>
    <t>MMA</t>
  </si>
  <si>
    <t>Ofício nº 605/2024/GAB-SE-MIDR (SEI 5461772)</t>
  </si>
  <si>
    <t>59000.011973/2024-01</t>
  </si>
  <si>
    <t>Coordenador Geral de Gestão do Território - CGGT</t>
  </si>
  <si>
    <t>Conselho de Monitoramento e Avaliação de Políticas Públicas (CMAP) Indicações para reuniões como convidado</t>
  </si>
  <si>
    <t>MIDR Convidado esporádico</t>
  </si>
  <si>
    <t>MPO</t>
  </si>
  <si>
    <t xml:space="preserve">Secretaria de Monitoramento e Avaliação </t>
  </si>
  <si>
    <t>Flavio Augusto Moreira Golvea​</t>
  </si>
  <si>
    <t>SMA</t>
  </si>
  <si>
    <t>Ministério da Integração e do Desenvolvimento Regional</t>
  </si>
  <si>
    <t>MIDR</t>
  </si>
  <si>
    <t>PORTARIA Nº 3.910, DE 22 DE NOVEMBRO DE 2024</t>
  </si>
  <si>
    <t>59000.015563/2024-21</t>
  </si>
  <si>
    <t>PORTARIA Nº 3.910, DE 22 DE NOVEMBRO DE 2025</t>
  </si>
  <si>
    <t>Gustavo Henrique Ferreira</t>
  </si>
  <si>
    <t>Subsecretário de Acompanhamento Econômico e Regulação</t>
  </si>
  <si>
    <t>MF</t>
  </si>
  <si>
    <t>Ministério da Fazenda</t>
  </si>
  <si>
    <t>PORTARIA Nº 3.910, DE 22 DE NOVEMBRO DE 2026</t>
  </si>
  <si>
    <t>PORTARIA Nº 3.910, DE 22 DE NOVEMBRO DE 2027</t>
  </si>
  <si>
    <t>Dorotea Blos</t>
  </si>
  <si>
    <t>PORTARIA Nº 3.910, DE 22 DE NOVEMBRO DE 2028</t>
  </si>
  <si>
    <t>Ricardo Dislich</t>
  </si>
  <si>
    <t>PORTARIA Nº 3.910, DE 22 DE NOVEMBRO DE 2029</t>
  </si>
  <si>
    <t>Cleyton Miranda Barros</t>
  </si>
  <si>
    <t>PORTARIA Nº 3.910, DE 22 DE NOVEMBRO DE 2030</t>
  </si>
  <si>
    <t>Alexandre Araújo Carneiro</t>
  </si>
  <si>
    <t>PORTARIA Nº 3.910, DE 22 DE NOVEMBRO DE 2031</t>
  </si>
  <si>
    <t>Comitê Nacional de Segurança de Infraestruturas Críticas (CNSIC).</t>
  </si>
  <si>
    <t>Diretor do Departamento de Obras de Proteção e Defesa Civil - DOP</t>
  </si>
  <si>
    <t>Ofício nº 290/2025/SE-MIDR (SEI 6073768)</t>
  </si>
  <si>
    <t>59000.016259/2024-09
59000.014281/2025-97</t>
  </si>
  <si>
    <t>Bruno Cravo Alves</t>
  </si>
  <si>
    <t>Diretor do Departamento de Projetos Estratégicos - DPE</t>
  </si>
  <si>
    <t>Departamento do Projetos Estratégicos</t>
  </si>
  <si>
    <t>SRE</t>
  </si>
  <si>
    <t>Fórum Nacional de Transição Energética</t>
  </si>
  <si>
    <t>OFÍCIO Nº 270/2025/SE-MIDR (SEI 6049475)</t>
  </si>
  <si>
    <t>59000.016799/2024-84</t>
  </si>
  <si>
    <t>Fabíola Caroline Furtado Barros Carneiro</t>
  </si>
  <si>
    <t>OFÍCIO Nº 659/2024/GAB-SE/MIDR</t>
  </si>
  <si>
    <t>Ademar Lopes da Silva Junior</t>
  </si>
  <si>
    <t>Coordenador de Habitação e Ações Estratégicas</t>
  </si>
  <si>
    <t>Ofício n. 278/2024/GM-MIDR (5096349)</t>
  </si>
  <si>
    <t>59000.010719/2023-04</t>
  </si>
  <si>
    <t>Rosilene Vaz Cavalcanti</t>
  </si>
  <si>
    <t>Coordenadora-Geral de Reconstrução e Ações Estratégicas</t>
  </si>
  <si>
    <t>Grupo de Trabalho Interministerial para elaboração da Agenda de Desenvolvimento do Vale do Jequitinhonha-MG</t>
  </si>
  <si>
    <t xml:space="preserve"> Coordenador-Geral de Cooperação e Arculação de Polícas</t>
  </si>
  <si>
    <t>OFÍCIO Nº 5056/2024/GAB/SUDENE</t>
  </si>
  <si>
    <t>59000.018339/2024-91 59000.012202/2024-22</t>
  </si>
  <si>
    <t>Beatriz Araripe Bezerra de Menezes Lyra</t>
  </si>
  <si>
    <t>Coordenadora-Geral de Promoção do Desenvolvimento Sustentável e Meio
Ambiente</t>
  </si>
  <si>
    <t>Grupo de Trabalho da ENSIC/PLANSIC.</t>
  </si>
  <si>
    <t>Jimmu de Azevedo Ikeda Coordenador-Geral</t>
  </si>
  <si>
    <t>Coordenador-Geral da Coordenação</t>
  </si>
  <si>
    <t>OFICIO 6 SEI 5565444</t>
  </si>
  <si>
    <t>59000.016259/2024-09</t>
  </si>
  <si>
    <t>Comitê Permanente de Resiliência Climática</t>
  </si>
  <si>
    <t>Secretário-Executivo Adjunto </t>
  </si>
  <si>
    <t>PORTARIA MIDR Nº 280, DE 29 DE JANEIRO DE 2025 SEI 5599337</t>
  </si>
  <si>
    <t>59000.003415/2024-63</t>
  </si>
  <si>
    <t>Gabriela Honnicke Antunes</t>
  </si>
  <si>
    <t>Chefe de Gabinete do Ministro</t>
  </si>
  <si>
    <t>Coordenação-Geral de Assessoria e Assuntos Estratégicos</t>
  </si>
  <si>
    <t>Nelton Miguel Friedrich</t>
  </si>
  <si>
    <t>Diretora de Revitalização de Bacias Hidrográficas e Planejamento em Segurança Hídrica</t>
  </si>
  <si>
    <t>Departamento de Revitalização de Bacias Hidrográficas e Planejamento em Segurança Hídrica</t>
  </si>
  <si>
    <t>Coordenador-Geral de Sustentabilidade de Polos e Projetos de Irrigação</t>
  </si>
  <si>
    <t>Departamento de Sustentabilidade de Polos e Projetos de Irrigação</t>
  </si>
  <si>
    <t>CGSP</t>
  </si>
  <si>
    <t>Juliana Sobrinho dos Santos Moretti</t>
  </si>
  <si>
    <t>Coordenadora-Geral de Gerenciamento de Riscos</t>
  </si>
  <si>
    <t> Taciana Neto Leme</t>
  </si>
  <si>
    <t>Coordenadora Geral de Fortalecimento de Capacidades dos Entes Federados</t>
  </si>
  <si>
    <t>Coordenador Geral de Políticas de Ordenamento do Território</t>
  </si>
  <si>
    <t xml:space="preserve">Superintendente de Estudos Hídricos e
Socioeconômicos </t>
  </si>
  <si>
    <t> Saulo Aires de Souza</t>
  </si>
  <si>
    <t>Coordenador de Mudanças Climáticas – SHE</t>
  </si>
  <si>
    <t>Aharon Alcolumbre</t>
  </si>
  <si>
    <t>Diretor de Promoção do Desenvolvimento Sustentável</t>
  </si>
  <si>
    <t>Diretora de Planejamento e Arculação de Polícas, Jor</t>
  </si>
  <si>
    <t>Victor Uchôa Ferreira da Silva</t>
  </si>
  <si>
    <t>Engenheiro Agrônomo</t>
  </si>
  <si>
    <t>Ludmilla de Oliveira Calado</t>
  </si>
  <si>
    <t>Geógrafa</t>
  </si>
  <si>
    <t>Lucynila de Noronha Braga</t>
  </si>
  <si>
    <t>Ofício nº  2198/2025 - CGAB/GABSUP/SUDECO (SEI 6102900)</t>
  </si>
  <si>
    <t>Peniel Pacheco</t>
  </si>
  <si>
    <t>Robeísia Herbênia Miranda de Holanda</t>
  </si>
  <si>
    <t>André Leitão Mavignier</t>
  </si>
  <si>
    <t>Athadeu Ferreira da Silva</t>
  </si>
  <si>
    <t>Vinícius Silva Marques</t>
  </si>
  <si>
    <t>Jamal Bittar</t>
  </si>
  <si>
    <t>Presidente da Federação das Indústrias do Distrito Federal - FIBRA/DF</t>
  </si>
  <si>
    <t>PORTARIA SE/MIDR Nº 464, DE 18 DE FEVEREIRO DE 2025 (SEI 5638169)</t>
  </si>
  <si>
    <t>PORTARIA SE/MIDR Nº 464, DE 18 DE FEVEREIRO DE 2025 - PORTARIA SE/MIDR Nº 464, DE 18 DE FEVEREIRO DE 2025 - DOU - Imprensa Nacional</t>
  </si>
  <si>
    <t>59000.011813/2024-53</t>
  </si>
  <si>
    <t>Márcio Luís da Silva</t>
  </si>
  <si>
    <t>Presidente da Federação das Associações Comerciais, Industriais, Empresariais e Agropecuárias do Estado de Goiás - FACIEG</t>
  </si>
  <si>
    <t>Raimundo Salvador da Costa Braz</t>
  </si>
  <si>
    <t>Presidente do Sindicato dos Trabalhadores nas Indústrias da Construção e do Mobiliário de Brasília - STICOMBE</t>
  </si>
  <si>
    <t>Carlos Antônio Barbosa</t>
  </si>
  <si>
    <t>Presidente do Sindicato dos Trabalhadores Empregados no Comércio da Região do Entorno do Distrito Federal - SINTRACOM</t>
  </si>
  <si>
    <t>Leonardo Oliveira de Ávila</t>
  </si>
  <si>
    <t>Presidente do Conselho de Desenvolvimento Econômico, Sustentável e Estratégico do Distrito Federal - CODESE/DF</t>
  </si>
  <si>
    <t>Fernando Pedro de Brites</t>
  </si>
  <si>
    <t>Presidente da Associação Comercial do Distrito Federal - ACDF</t>
  </si>
  <si>
    <t>Comitê Gestor do Programa Nacional de Fortalecimento do Cooperativismo, do Associativismo e dos Empreendimentos Solidários da Agricultura Familiar - Coopera Mais Brasil.</t>
  </si>
  <si>
    <t>Coordenação-Geral de Sistemas Produtivos Inovadores</t>
  </si>
  <si>
    <t>CGPI</t>
  </si>
  <si>
    <t>OFÍCIO Nº 403/2025/SDR-MIDR SEI 5670237</t>
  </si>
  <si>
    <t>59000.002631/2025-72</t>
  </si>
  <si>
    <t>Analista em Desenvolvimento Regional</t>
  </si>
  <si>
    <t>Coordenação-Geral de Sustentabilidade de Polos e Projetos de Irrigação</t>
  </si>
  <si>
    <t>Grupo de Trabalho criado pela Resolução Condel/Sudene nº 180</t>
  </si>
  <si>
    <t>Coordenador-Geral da Coordenação-Geral de Apoio ao Microcrédito</t>
  </si>
  <si>
    <t xml:space="preserve">Ofício nº 65/2025/SE-MIDR (SEI 5716256)
</t>
  </si>
  <si>
    <t>59000.003751/2025-97</t>
  </si>
  <si>
    <t>Rafael Rodrigues dos Santos</t>
  </si>
  <si>
    <t>Coordenador de Projeto da Coordenação-Geral de Sistemas Produtivos Inovadores</t>
  </si>
  <si>
    <t>Comissão Nacional de Geoinformação - CONGEO</t>
  </si>
  <si>
    <t>Ofício nº 73/2025/SE-MIDR (SEI 5735276)</t>
  </si>
  <si>
    <t>59000.004384/2025-49</t>
  </si>
  <si>
    <t>Coordenador-Geral de Gerenciamento Operacional</t>
  </si>
  <si>
    <t>Ofício nº 78/2025/SE-MIDR (SEi 5744357)</t>
  </si>
  <si>
    <t>59000.004671/2025-59</t>
  </si>
  <si>
    <t>Ofício nº 72/2025/SE-MIDR (SEI 5733582)</t>
  </si>
  <si>
    <t>59000.004992/2025-53</t>
  </si>
  <si>
    <t>Secretaria-Executiva do Comitê do Sistema Nacional de Mobilização (SINAMOB)</t>
  </si>
  <si>
    <t>Ofício nº  22/2024/GAB-SE-MIDR (5753638)</t>
  </si>
  <si>
    <t>59000.004857/2025-16</t>
  </si>
  <si>
    <t>Comitê de Finanças Soberanas Sustentáveis (CFSS)</t>
  </si>
  <si>
    <t>Ofício nº 87/2025/SE-MIDR (5767371)</t>
  </si>
  <si>
    <t>59000.008867/2023-51</t>
  </si>
  <si>
    <t>Subcomissão para o Plano Setorial para os Recursos do Mar (PSRM)</t>
  </si>
  <si>
    <t>Ofício nº 86/2025/SE-MIDR (5766578)</t>
  </si>
  <si>
    <t xml:space="preserve">Coordenador-Geral de Análises Territoriais - CGAT </t>
  </si>
  <si>
    <t>Comissão Nacional para Recuperação da Vegetação Nativa - Conaveg</t>
  </si>
  <si>
    <t>Ofício n. 348/2025/GM-MIDR (5879159)</t>
  </si>
  <si>
    <t>59000.008848/2025-96</t>
  </si>
  <si>
    <t>Luiz Gonzaga Viana Filho</t>
  </si>
  <si>
    <t>Prefeito do Município de Cidade Ocidental - GO</t>
  </si>
  <si>
    <t>RIDE</t>
  </si>
  <si>
    <t>RESOLUÇÃO COARIDE Nº 1, DE 18 DE MARÇO DE 2025 SEI (5693932)</t>
  </si>
  <si>
    <t>https://www.in.gov.br/web/dou/-/resolucao-coaride-n-1-de-18-de-marco-de-2025-618535913</t>
  </si>
  <si>
    <t>59000.003207/2025-45</t>
  </si>
  <si>
    <t>Virgínia Castro</t>
  </si>
  <si>
    <t>Prefeita do Município de Água Fria de Goiás - GO</t>
  </si>
  <si>
    <t>Elber de Oliveira Silva</t>
  </si>
  <si>
    <t>Prefeito do Município de Cabeceira Grande - MG</t>
  </si>
  <si>
    <t>Rufino Folador</t>
  </si>
  <si>
    <t>Prefeito do Município de Buritis - MG</t>
  </si>
  <si>
    <t>Márcio Leão Coelho</t>
  </si>
  <si>
    <t>Diretor do Departamento de Repasses e Financiamento</t>
  </si>
  <si>
    <t>Oficio nº 83/2025/SE-MCID (5684580)</t>
  </si>
  <si>
    <t>59000.003670/2024-14</t>
  </si>
  <si>
    <t>Gilson Pires da Silva</t>
  </si>
  <si>
    <t>Coordenador Geral da Coordenação-Geral de Repasses a Empreendimentos de Água e Esgoto</t>
  </si>
  <si>
    <t>Daniel de Castro Jorge da
Silva</t>
  </si>
  <si>
    <t>Assessor Técnico da Coordenação-Geral de Repasses a Empreendimentos de Água e Esgoto</t>
  </si>
  <si>
    <t>Adalgisa Maria Chaib Ferreira</t>
  </si>
  <si>
    <t>Coordenadora de Integração de Políticas Públicas</t>
  </si>
  <si>
    <t>SFDT do MDA</t>
  </si>
  <si>
    <t>Ofício - MDA nº 201/2025/SFDT-MDA/MDA (5687678)</t>
  </si>
  <si>
    <t xml:space="preserve">Regiane de Sousa Dutra </t>
  </si>
  <si>
    <t xml:space="preserve"> Coordenadora de Infraestrutura</t>
  </si>
  <si>
    <t>Ana Larronda Asti</t>
  </si>
  <si>
    <t>Carta nº 027/2025/PRES-CEIVAP (5746748)</t>
  </si>
  <si>
    <t>Elias Adriano dos Santos</t>
  </si>
  <si>
    <t>Marcelo Camardelli Rosa</t>
  </si>
  <si>
    <t>Secretário de Estado Adjunto de Meio Ambiente e Infraestrutura do Rio Grande do Sul</t>
  </si>
  <si>
    <t>OF.GAB/SEMA N° 0815/2024 (5771087)</t>
  </si>
  <si>
    <t>Carlos José Sobrinho da Silveira</t>
  </si>
  <si>
    <t>Diretor do Departamento de Recursos Hídricos e Saneamento da Secretaria de Estado do Meio Ambiente e Infraestrutura do Rio Grande do Sul</t>
  </si>
  <si>
    <t>Marcelo Pereira Manara</t>
  </si>
  <si>
    <t>Ofício ANAMMA Nº 031/2025 (5811503)</t>
  </si>
  <si>
    <t>Marçal Fortes Silveira Cavalcanti</t>
  </si>
  <si>
    <t>Carolina Rodrigues da Costa Doria</t>
  </si>
  <si>
    <t>Secretária Nacional de Registro, Monitoramento e Pesquisa</t>
  </si>
  <si>
    <t>OFÍCIO - MPA Nº165/2025/GM - MPA/MPA (5901255)</t>
  </si>
  <si>
    <t>Cristiano Quaresma de Paula</t>
  </si>
  <si>
    <t xml:space="preserve">Diretor do Departamento de Territórios Pesqueiros e Ordenamento </t>
  </si>
  <si>
    <t>Bianca Larissa de Mesquita</t>
  </si>
  <si>
    <t>Coordenadora-Geral de Gestão Participativa Continental</t>
  </si>
  <si>
    <t>Comitê Interinstitucional da Taxonomia Sustentável Brasileira (CITSB)</t>
  </si>
  <si>
    <t>Marina Romão</t>
  </si>
  <si>
    <t>Ofício nº 133/2023/GAB-SE/MIDR (SEI 4954013)</t>
  </si>
  <si>
    <t>59000.003412/2024-20</t>
  </si>
  <si>
    <t>Ofício nº 297/2025/SE-MIDR (SEI 6083237)</t>
  </si>
  <si>
    <t xml:space="preserve">Vitarque Lucas Paes Coelho </t>
  </si>
  <si>
    <t>OFÍCIO Nº 677/2024/SDR-MIDR (SEI 5038090)</t>
  </si>
  <si>
    <t>Comissão Organizadora Nacional da 5ª CNMA</t>
  </si>
  <si>
    <t>Coordenador de Adaptação e Mudanças Climáticas e Sustentabilidade</t>
  </si>
  <si>
    <t>Ofício Circular Nº 399/2024/MMA (SEI 5016483)</t>
  </si>
  <si>
    <t>59000.005041/2024-11</t>
  </si>
  <si>
    <t>Estratégia Brasil 2050</t>
  </si>
  <si>
    <t>https://www.in.gov.br/en/web/dou/-/portaria-seplan/mpo-n-345-de-11-de-outubro-de-2024-590273521</t>
  </si>
  <si>
    <t>Comissão de Acompanhamento do Contrato Administrativo n. 09/2018.</t>
  </si>
  <si>
    <t>PORTARIA N. 1291, DE 25 DE ABRIL DE 2024 (SEI 5027020)</t>
  </si>
  <si>
    <t>59000.005758/2023-81</t>
  </si>
  <si>
    <t>Diretor de Projetos Estratégicos</t>
  </si>
  <si>
    <t>Eduardo Corrêa Tavares</t>
  </si>
  <si>
    <t>PORTARIA N. 1739, DE 19 DE MAIO DE 2023 (SEI 4326538)</t>
  </si>
  <si>
    <t>Diretora do Departamento de Estruturação de Projetos e Sustentabilidade</t>
  </si>
  <si>
    <t>PORTARIA MIDR N. 1914, DE 27 DE JUNHO DE 2025 (SEI 5914119)</t>
  </si>
  <si>
    <t>Comitê Nacional de Zonas Úmidas - CNZU</t>
  </si>
  <si>
    <t>Coordenação-Geral de Revitalização de Bacias Hidrográficas</t>
  </si>
  <si>
    <t>CGRB</t>
  </si>
  <si>
    <t>Ofício n. 427/2025/GM-MIDR (SEI 5943954)</t>
  </si>
  <si>
    <t>59000.010704/2025-08</t>
  </si>
  <si>
    <t>Adriana Prado Bicalho</t>
  </si>
  <si>
    <t>Comitê do desenvolvimento produtivo, turismo, meio ambiente, educação e qualificação profissional</t>
  </si>
  <si>
    <t>José Angêlo Ramalho Leal</t>
  </si>
  <si>
    <t>Coordenador-Geral</t>
  </si>
  <si>
    <t>Coordenação-Geral de Projetos Especiais</t>
  </si>
  <si>
    <t>CGPE</t>
  </si>
  <si>
    <t>PORTARIA COARIDE Nº 465, DE 9 DE JULHO DE 2025 (SEI 5940876)</t>
  </si>
  <si>
    <t>59000.009698/2025-38</t>
  </si>
  <si>
    <t xml:space="preserve">Rafael Rodrigues dos Santos </t>
  </si>
  <si>
    <t>CPI</t>
  </si>
  <si>
    <t>Comitê de mobilidade, habitação, infraestrutura econômica e urbana</t>
  </si>
  <si>
    <t>Marcelo Giovani</t>
  </si>
  <si>
    <t>Departamento de Políticas de Desenvolvimento regional e Ordenamento Territorial</t>
  </si>
  <si>
    <t>Rafael ribeiro Silveira</t>
  </si>
  <si>
    <t>Grupo de Trabalho Técnico Interministerial para Elaboração do Plano Central de Gestão de Obras no âmbito do Acórdão nº 2.134/2023/TCU/Plenário.</t>
  </si>
  <si>
    <t>Coordenador-Geral de Informações Estratégicas e Geoespaciais - CGIGeo</t>
  </si>
  <si>
    <t>OFÍCIO Nº 191/2025/SE-MIDR (SEI 5958527)</t>
  </si>
  <si>
    <t>59000.010888/2025-06</t>
  </si>
  <si>
    <t>Rafael Ribeiro Silveira</t>
  </si>
  <si>
    <t>Coordenação-Geral de Execução de Obras</t>
  </si>
  <si>
    <t>CGEO</t>
  </si>
  <si>
    <t>Ricardo Siqueira da Silveira</t>
  </si>
  <si>
    <t>Coordenador-Geral de Execução de Obras - Substituto</t>
  </si>
  <si>
    <t>Rafael Padovani Zuin</t>
  </si>
  <si>
    <t>Departamento de Estruturação de Projetos e Sustentabilidade</t>
  </si>
  <si>
    <t>DEPS</t>
  </si>
  <si>
    <t>Coordenação-Geral de Supervisão de Obras</t>
  </si>
  <si>
    <t>CGSOB</t>
  </si>
  <si>
    <t>Vitor Tadao Yamada</t>
  </si>
  <si>
    <t>Coordenador-Geral de Supervisão de Obras - CGSOB</t>
  </si>
  <si>
    <t>Comissão Técnica do Comitê de Governança Digital, Segurança da Informação e Proteção de Dados Pessoais - CT-CGDSP</t>
  </si>
  <si>
    <t>Kamila Maia Nogueira</t>
  </si>
  <si>
    <t>PORTARIA SE/MIDR Nº 2.061, DE 08 DE JULHO DE 2025 (SEI 5940778)</t>
  </si>
  <si>
    <t>59000.008402/2025-61</t>
  </si>
  <si>
    <t>Cynthia Nari Corrêa dos Santos</t>
  </si>
  <si>
    <t>Coordenação-Geral de Tecnologia da Informação</t>
  </si>
  <si>
    <t>CGTI</t>
  </si>
  <si>
    <t>Coordenação de Sistemas</t>
  </si>
  <si>
    <t>COSIS</t>
  </si>
  <si>
    <t>Luis Felipe Lopes de Lima Lins</t>
  </si>
  <si>
    <t>Hudson Pereira de Souza</t>
  </si>
  <si>
    <t>Chefe de Projeto</t>
  </si>
  <si>
    <t>Diretor</t>
  </si>
  <si>
    <t>Edgar Batista de Azevedo Caetano</t>
  </si>
  <si>
    <t>Adriana do Carmo Santos</t>
  </si>
  <si>
    <t>José Ronaldo Rios de Almeida Junior</t>
  </si>
  <si>
    <t>Coordenador da Coordenação de Governança de TI</t>
  </si>
  <si>
    <t>TI</t>
  </si>
  <si>
    <t>Chefe de Projeto da Coordenação de Governança de TI</t>
  </si>
  <si>
    <t>Paula El-Jaick Barros de Franco Yida</t>
  </si>
  <si>
    <t>Coordenador de Ouvidoria e Informação ao Cidadão</t>
  </si>
  <si>
    <t>Coordenador de Controle Interno</t>
  </si>
  <si>
    <t>Denise Rodrigues dos Santos</t>
  </si>
  <si>
    <t>Câmara Técnica de Outorga e Cobrança pelo Uso de Recursos Hídricos (CTOC)</t>
  </si>
  <si>
    <t>PORTARIA MIDR N. 2867, DE 19 DE AGOSTO DE 2024 (5267436)</t>
  </si>
  <si>
    <t>https://www.in.gov.br/en/web/dou/-/portaria-n-664-de-12-de-marco-de-2025-618271075</t>
  </si>
  <si>
    <t>Câmara Técnica de Planejamento e Articulação (CTPA)</t>
  </si>
  <si>
    <t>PORTARIA Nº 664, DE 12 de março de 2025</t>
  </si>
  <si>
    <t>Câmara Técnica de Segurança de Barragens (CTSB)</t>
  </si>
  <si>
    <t>Vaico Preto Filho</t>
  </si>
  <si>
    <t>Câmara Técnica de Educação, Informação e Ciência e Tecnologia (CTEC)</t>
  </si>
  <si>
    <t>Câmara Técnica de Integração com a Gestão Ambiental e Territorial e de Saneamento Básico (CTAT)</t>
  </si>
  <si>
    <t>Câmara Técnica de Assuntos Institucionais e Legais (CTAL)</t>
  </si>
  <si>
    <t>Superintendente de Assuntos Jurídicos da Apac</t>
  </si>
  <si>
    <t>Conselheiro Titular do Conselho Nacional de Recursos Hídricos - CNRH</t>
  </si>
  <si>
    <t>Eduardo Gomides Arlindo Soares</t>
  </si>
  <si>
    <t>Câmara Técnica de Águas Subterrâneas (CTAS)</t>
  </si>
  <si>
    <t>Daniele Tokunaga Genaro</t>
  </si>
  <si>
    <t>Câmara Setorial de Oferta do GTI - Plano Nacional de Inclusão Digital - PNID</t>
  </si>
  <si>
    <t>Loiane Ferreira de Souza</t>
  </si>
  <si>
    <t>Coordenadora-Geral de Apoio à Mitigação - DAG</t>
  </si>
  <si>
    <t>Ofício nº  267/2025/SE-MIDR (SEI 6043746)</t>
  </si>
  <si>
    <t>59000.003005/2025-01
59000.014268/2025-38</t>
  </si>
  <si>
    <t>Danilo Piva Júnior</t>
  </si>
  <si>
    <t>Coordenador Administrativo Operacional - CENAD</t>
  </si>
  <si>
    <t>Grupo de Trabalho Plano de Recursos Hídricos da Região Hidrográfica do Paraguai (GTPRH)</t>
  </si>
  <si>
    <t>André Grobério Lopes Perim</t>
  </si>
  <si>
    <t>Poder Público Federal</t>
  </si>
  <si>
    <t>Portaria Nº 2621, de 26 de agosto de 2025 (SEI 6055608)</t>
  </si>
  <si>
    <t>59000.012360/2021-30</t>
  </si>
  <si>
    <t>Luis Sérgio da Cruz Silveira</t>
  </si>
  <si>
    <t>Gustavo dos Santos Goretti</t>
  </si>
  <si>
    <t>Luiz Henrique Magalhães Noquelli</t>
  </si>
  <si>
    <t>Conselho Estadual de Recursos Hídricos</t>
  </si>
  <si>
    <t>Lilian Fátima de Moura Apoitia</t>
  </si>
  <si>
    <t>Leonardo Sampaio Costa</t>
  </si>
  <si>
    <t>Ana Cristina Trevelin</t>
  </si>
  <si>
    <t>José Átila Telles</t>
  </si>
  <si>
    <t>setores usuários</t>
  </si>
  <si>
    <t>Marcondes Ribeiro Lima</t>
  </si>
  <si>
    <t>Ana Beatriz Paiva Sá Earp de Melo</t>
  </si>
  <si>
    <t>Daniele Coelho Marques</t>
  </si>
  <si>
    <t>Jordana Gabriel Sara Girardello</t>
  </si>
  <si>
    <t>Maria Aparecida Borges Pimentel Vargas</t>
  </si>
  <si>
    <t>Lízia Silva Reis</t>
  </si>
  <si>
    <t>Marcelus Mesquita</t>
  </si>
  <si>
    <t>Wilson de Azevedo Filho</t>
  </si>
  <si>
    <t>Fábio Floriano Haesbaert</t>
  </si>
  <si>
    <t>Synara Aparecida Olendzki Broch</t>
  </si>
  <si>
    <t>sociedade civil</t>
  </si>
  <si>
    <t>Oscar de Moraes Cordeiro Netto</t>
  </si>
  <si>
    <t>Ibraim Fantin Cruz</t>
  </si>
  <si>
    <t>Herman Hudson de Oliveira</t>
  </si>
  <si>
    <t>Milly Siqueira Cardinal de Almeida</t>
  </si>
  <si>
    <t>Angelo José Rodrigues Lima</t>
  </si>
  <si>
    <t>Comitê de Política Nacional de Geoinformação</t>
  </si>
  <si>
    <t>Michelle Maris de Sousa Ferreira</t>
  </si>
  <si>
    <t>OFÍCIO Nº 283/2025/SE-MIDR (SEI 6061133)</t>
  </si>
  <si>
    <t>59000.014377/2025-55</t>
  </si>
  <si>
    <t>Apesar da Portaria estipular o prazo de 18 meses, pode prorrogar no máximo de trinta e seis meses.</t>
  </si>
  <si>
    <t>Comitê de Cadastro Territorial</t>
  </si>
  <si>
    <t>Comitê de Mapeamento Costeiro</t>
  </si>
  <si>
    <t>Diego Pereira de Oliveira</t>
  </si>
  <si>
    <t>Érico de Castro Borges</t>
  </si>
  <si>
    <t>Charles da Silva Aguiar</t>
  </si>
  <si>
    <t>Status (Vigência)</t>
  </si>
  <si>
    <t>Objeto (finalidade)</t>
  </si>
  <si>
    <t>Principal/Subcolegiado</t>
  </si>
  <si>
    <t>Interno/Interministerial</t>
  </si>
  <si>
    <t>Temas</t>
  </si>
  <si>
    <t>Temas BI</t>
  </si>
  <si>
    <t>Link do Normativo</t>
  </si>
  <si>
    <t>Coordenação</t>
  </si>
  <si>
    <t>Atuação do MDR no Colegiado</t>
  </si>
  <si>
    <t>Subcolegiado ligado ao:</t>
  </si>
  <si>
    <t>Subcolegiado do Comitê Executivo de Planejamento Espacial Marinho, que é vinculado à Comissão Interministerial para os Recursos do Mar. O Subgrupo tem o objetivo de prover o apoio necessário, em período integral ou parcial, decorrente da celebração do Acordo de Cooperação entre o Banco Nacional de Desenvolvimento Econômico e Social (BNDES) e a Secretaria da Comissão Interministerial para os Recursos do Mar (SECIRM) para implantação do Projeto Piloto do PEM na Região Marinha do Sul do Brasil.</t>
  </si>
  <si>
    <t>Subcolegiado</t>
  </si>
  <si>
    <t>Interministerial</t>
  </si>
  <si>
    <t xml:space="preserve">Defesa </t>
  </si>
  <si>
    <t>Meio Ambiente, Mudança do Clima e Bioeconomia</t>
  </si>
  <si>
    <t>https://www.in.gov.br/web/dou/-/portaria-n-46/secirm-de-30-de-agosto-de-2022-430424491</t>
  </si>
  <si>
    <t>Ministério da Defesa</t>
  </si>
  <si>
    <t>MIDR Participa</t>
  </si>
  <si>
    <t>Criado no âmbito do Coaride. Tem por finalidade discutir e propor encaminhamentos sobre assuntos de interesse da Região Integrada de Desenvolvimento do Distrito Federal e Entorno - RIDE, nos respectivos eixos temáticos.</t>
  </si>
  <si>
    <t>Controle, Gestão de Riscos e Ética</t>
  </si>
  <si>
    <t>Desenvolvimento Regional e Urbano</t>
  </si>
  <si>
    <t>Superintendência do Desenvolvimento do Centro-Oeste (SUDECO)</t>
  </si>
  <si>
    <t>Criado no âmbito do Coaride.  Tem por finalidade discutir e propor encaminhamentos sobre assuntos de interesse da Região Integrada de Desenvolvimento do Distrito Federal e Entorno - RIDE, nos respectivos eixos temáticos.</t>
  </si>
  <si>
    <t>Instância gerencial/estratégica do CIM, com a finalidade precípua de assessorar o comitê na tomada de decisão relativos às políticas, planos e ações relacionados à mudança do clima</t>
  </si>
  <si>
    <t>Segurança Hídrica e Meio Ambiente</t>
  </si>
  <si>
    <t>http://www.planalto.gov.br/ccivil_03/_ato2023-2026/2023/decreto/D11550.htm</t>
  </si>
  <si>
    <t>Ministério do Meio Ambiente e Mudança do Clima</t>
  </si>
  <si>
    <t>59000.007165/2024-31</t>
  </si>
  <si>
    <t>Subcolegiado do Comitê Executivo "PROILHAS", por sua vez, o PROILHAS é subordinada à Subcomissão para o Plano Setorial para os Recursos do Mar (PSRM), que é vinculada à Comissão Interministerial para os Recursos do Mar. O Protrindade tem a finalidade de assessorá-lo, particularmente, na execução do Programa de Pesquisas Científicas na Ilha da Trindade e Arquipélago de Martim Vaz - "PROTRINDADE".</t>
  </si>
  <si>
    <t>https://www.in.gov.br/web/dou/-/portaria-n-227/mb-de-30-de-julho-de-2020-269967674</t>
  </si>
  <si>
    <t>Subcolegiado do Comitê Executivo "PROILHAS", por sua vez, o PROILHAS é subordinada à Subcomissão para o Plano Setorial para os Recursos do Mar (PSRM), que é vinculada à Comissão Interministerial para os Recursos do Mar. O Proarquipélago tem a finalidade de assessorá-lo, particularmente, na execução do Programa de Pesquisas Científicas no Arquipélago de São Pedro e São Paulo - "PROARQUIPÉLAGO".</t>
  </si>
  <si>
    <t>Subcolegiado da Comissão Interministerial para os Recursos do Mar. Coordenada pelo Secretário da CIRM, é uma subcomissão de caráter permanente, dentro da estrutura administrativa da SECIRM, criada com a finalidade de assessorar a CIRM no exercício de suas funções com respeito ao PROANTAR.</t>
  </si>
  <si>
    <t>http://www.planalto.gov.br/ccivil_03/_ato2019-2022/2019/decreto/D9858.htm</t>
  </si>
  <si>
    <t>Subcolegiado da Comissão Interministerial para os Recursos do Mar - CIRM. Orientar e coordenar as ações relativas à consecução da Política Nacional para os Recursos do Mar (PNRM) e da Política Nacional para Assuntos Antárticos (POLANTAR).</t>
  </si>
  <si>
    <t>http://www.planalto.gov.br/ccivil_03/_ato2019-2022/2019/Decreto/D9858.htm#:~:text=DECRETA%3A,para%20os%20Recursos%20do%20Mar.&amp;text=%C2%A7%201%C2%BA%20A%20Comiss%C3%A3o%20Interministerial,observado%20o%20disposto%20no%20art.</t>
  </si>
  <si>
    <t>Subcolegiado da Comissão Interministerial Permanente de Prevenção e Controle do Desmatamento. Instâncias operacional de coordenação das ações de prevenção e controle do desmatamento do Governo Federal.</t>
  </si>
  <si>
    <t>http://www.planalto.gov.br/ccivil_03/_Ato2007-2010/2010/Dnn/Dnn12867.htm</t>
  </si>
  <si>
    <t>http://www.planalto.gov.br/ccivil_03/_ato2023-2026/2023/decreto/D11367.htm</t>
  </si>
  <si>
    <t>Propor as modificações necessárias ao aprimoramento dos mecanismos de gestão de documentos e arquivos à Comissão de Coordenação do Siga; avaliar a aplicação das normas e seus resultados no âmbito setorial e seccional e propor os ajustes necessários, com vistas à modernização e ao aprimoramento do Siga; e implementar, coordenar e controlar as atividades de gestão de documentos e arquivos nos âmbitos setorial e seccional.</t>
  </si>
  <si>
    <t>Principal</t>
  </si>
  <si>
    <t>Ciência, Tecnologia, Inovação e Segurança da Informação</t>
  </si>
  <si>
    <t>Gestão Pública, Governança e Controle</t>
  </si>
  <si>
    <t>https://www.planalto.gov.br/ccivil_03/_ato2019-2022/2019/decreto/D10148.htm</t>
  </si>
  <si>
    <t>MIDR Preside</t>
  </si>
  <si>
    <t>Criado no âmbito do Sistema Nacional de Mobilização. Tem como competência realizar, integrar e coordenar as ações de planejamento, preparo e execução das atividades de Mobilização e Desmobilização Nacionais.</t>
  </si>
  <si>
    <t>Defesa, Soberania e Segurança Pública</t>
  </si>
  <si>
    <t>http://www.planalto.gov.br/ccivil_03/_Ato2007-2010/2007/Lei/L11631.htm</t>
  </si>
  <si>
    <t>59000.022764/2019-17</t>
  </si>
  <si>
    <t>Rede Nacional de Ouvidorias</t>
  </si>
  <si>
    <t>Ligação</t>
  </si>
  <si>
    <t>Tem a finalidade de integrar as ações de simplificação desenvolvidas pelas unidades de ouvidoria dos Poderes da União, dos Estados, do Distrito Federal e dos Municípios. </t>
  </si>
  <si>
    <t>http://www.planalto.gov.br/ccivil_03/_ato2015-2018/2018/decreto/D9492.htm</t>
  </si>
  <si>
    <t>Controladoria-Geral da União</t>
  </si>
  <si>
    <t>59000.016767/2020-55</t>
  </si>
  <si>
    <t>Tem as seguintes competências, entre outras: atender às solicitações da Autoridade Nacional, do Coordenador Operacional e do Grupo de Acompanhamento e Avaliação;disponibilizar recursos humanos e materiais solicitados pelo Grupo de Acompanhamento e Avaliação ou pelo Coordenador Operacional para emprego nas ações de resposta a incidente de poluição por óleo; sugerir ao Grupo de Acompanhamento e Avaliação os procedimentos para avaliação e atualização do PNC</t>
  </si>
  <si>
    <t>Proteção e Defesa Civil</t>
  </si>
  <si>
    <t>http://www.planalto.gov.br/CCIVIL_03/_Ato2019-2022/2022/Decreto/D10950.htm</t>
  </si>
  <si>
    <t>Finalidade de promover o alinhamento e a integração de ações relacionadas à oferta e à demanda de água.</t>
  </si>
  <si>
    <t>Recursos Hídricos e Saneamento</t>
  </si>
  <si>
    <t>https://www.in.gov.br/en/web/dou/-/portaria-n-2.715-de-19-de-novembro-de-2019-228632768</t>
  </si>
  <si>
    <t>MIDR Coordena</t>
  </si>
  <si>
    <t>59000.004292/2023-05
59000.024016/2019-79</t>
  </si>
  <si>
    <t>Subcolegiado da Câmara de Políticas de Integração Nacional e Desenvolvimento Regional. Instância permanente de assessoramento técnico às instituições do Governo federal, destinado à produção de conhecimento e informações afetas à PNDR e aos seus instrumentos.</t>
  </si>
  <si>
    <t>Política Regional</t>
  </si>
  <si>
    <t>https://www.planalto.gov.br/ccivil_03/_Ato2023-2026/2024/Decreto/D11962.htm#art21
https://www.in.gov.br/web/dou/-/portaria-n-1.628-de-8-de-maio-de-2023-483060029</t>
  </si>
  <si>
    <t>59000.025739/2021-18</t>
  </si>
  <si>
    <t>Criado no âmbito do Fórum Nacional de Modernização do Estado. Tem como finalidade direcionar os esforços governamentais para aumentar a eficiência e modernizar a administração pública, a prestação de serviços e o ambiente de negócios para melhor atender às necessidades dos cidadãos.</t>
  </si>
  <si>
    <t>http://www.planalto.gov.br/ccivil_03/_ato2019-2022/2021/decreto/D10609.htm</t>
  </si>
  <si>
    <t>Secretaria-Geral da Presidência da República</t>
  </si>
  <si>
    <t>Criado no âmbito do Comitê Interministerial sobre Mudança do Clima. Elaborar a proposta de Estratégia Nacional de Mitigação, dos Planos
Setoriais de Mitigação e dos conteúdos relacionados à mitigação do inciso I do § 1º do art. 1º da Resolução nº 3/2023</t>
  </si>
  <si>
    <t>https://www.in.gov.br/web/dou/-/resolucao-n-3-de-14-de-setembro-de-2023-518979659</t>
  </si>
  <si>
    <t>Criado no âmbito do Comitê Interministerial sobre Mudança do Clima. Responsável por elaborar a proposta de Estratégia Nacional de Adaptação, dos Planos Setoriais de Adaptação, e a consolidação desses documentos no Plano Nacional de Adaptação dos conteúdos relacionados à adaptação do inciso II do § 1º do art. 1º da Resolução nº 3/2023</t>
  </si>
  <si>
    <t>O OID tem por objetivo receber consultas e questionamentos sobre matérias relacionadas a investimentos, que deverão ser respondidos em conjunto com órgãos governamentais relacionados a cada caso. Isso permitirá que as consultas e os questionamentos dos investidores estrangeiros sejam centralizados em um único órgão, que deverá responder tempestivamente às demandas recebidas</t>
  </si>
  <si>
    <t>Exportação, comércio exterior e serviços</t>
  </si>
  <si>
    <t>Economia, Finanças e Comércio Exterior</t>
  </si>
  <si>
    <t>http://www.planalto.gov.br/ccivil_03/_ato2015-2018/2016/decreto/D8863.htm</t>
  </si>
  <si>
    <t>Ministério das Relações Exteriores</t>
  </si>
  <si>
    <t xml:space="preserve"> Implementação da Política Nacional sobre Mudança do Clima (PNMC)</t>
  </si>
  <si>
    <t>Mudança do Clima</t>
  </si>
  <si>
    <t>https://www.planalto.gov.br/ccivil_03/_ato2007-2010/2009/lei/l12187.htm   https://www2.camara.leg.br/legin/fed/decret/2021/decreto-10845-25-outubro-2021-791907-publicacaooriginal-163692-pe.html</t>
  </si>
  <si>
    <t xml:space="preserve">Secretaria Nacional de Mudança do Clima </t>
  </si>
  <si>
    <t>Subcolegiado do Comitê Gestor do Fundo de Financiamento Estudantil - CGFIES. Tem a finalidade de assessorar o CG-Fies no desempenho de suas funções.</t>
  </si>
  <si>
    <t>Fundos, Incentivos Fiscais e crédito</t>
  </si>
  <si>
    <t>http://www.planalto.gov.br/ccivil_03/_ato2015-2018/2017/Dsn/Dsn14491.htm</t>
  </si>
  <si>
    <t>Ministério da Educação</t>
  </si>
  <si>
    <t>59000.017318/2020-24
59000.006005/2023-93</t>
  </si>
  <si>
    <t>Elaborar diretrizes e orientações para promover a integração das políticas públicas do governo federal com participação social e educação popular nos territórios; propor uma estratégia para a territorialização das políticas públicas do governo federal com mecanismos para reconhecimento dos territórios como espaços de participação social, de articulação campo e cidade e de articulação das políticas públicas em áreas metropolitanas</t>
  </si>
  <si>
    <t>Desenvolvimento Social, Igualdade e Cidadania</t>
  </si>
  <si>
    <t>https://www.in.gov.br/web/dou/-/portaria-sg/pr-n-167-de-10-de-outubro-de-2023-515785437</t>
  </si>
  <si>
    <t>59000.016084/2023-41</t>
  </si>
  <si>
    <t>Subcolegiado da Câmara de Relações Exteriores e Defesa Nacional do Conselho de Governo. Grupo Técnico para elaboração de questionário de barragens de usos múltiplos e para a revisão da lista de barragens de rejeitos minerais de segurança de infraestruturas críticas do setor de Barragens, da área prioritária de Águas.</t>
  </si>
  <si>
    <t>Infraestrutura, Energia e Transportes</t>
  </si>
  <si>
    <t>https://www.in.gov.br/web/dou/-/resolucao-gsi/pr-n-14-de-24-de-fevereiro-de-2022-382662917</t>
  </si>
  <si>
    <t>Gabinete de Segurança Institucional da Presidência da República (GSI/PR)</t>
  </si>
  <si>
    <t>59000.018831/2020-32</t>
  </si>
  <si>
    <t>Subcolegiado da Câmara de Relações Exteriores e Defesa Nacional do Conselho de Governo. Grupo Técnico para elaboração do diagnóstico nacional sobre a segurança das infraestruturas críticas de abastecimento urbano de águas, na área prioritária de Águas, como subsídio para a proposição de políticas públicas que visem melhorá-la.</t>
  </si>
  <si>
    <t>Criado no âmbito do Comitê Interministerial sobre Mudança do Clima. Tem o objetivo de elaborar proposta de regulamentação e implementação do Sistema Brasileiro de Comércio de Emissões - SBCE (GTT/SBCE):</t>
  </si>
  <si>
    <t>https://www.in.gov.br/web/dou/-/resolucao-n-4-de-14-de-setembro-de-2023-519092856</t>
  </si>
  <si>
    <t>Criado no âmbito do Comitê Interministerial sobre Mudança do Clima. Tem o objetivo de elaborar proposta de atualização da Política Nacional sobre Mudança do Clima - GTT/PNMC</t>
  </si>
  <si>
    <t>https://www.in.gov.br/web/dou/-/resolucao-n-2-de-14-de-setembro-de-2023-518982401</t>
  </si>
  <si>
    <t>Elaboração e a implementação do Plano de Ação Federal da Zona Costeira (PAF-ZC).</t>
  </si>
  <si>
    <t>https://www.gov.br/economia/pt-br/assuntos/patrimonio-da-uniao/destinacao-de-imoveis/arquivos/2019/portaria-144-secirm-criacao-gigerco.pdf</t>
  </si>
  <si>
    <t>59510.000137/2017-11</t>
  </si>
  <si>
    <t>Subcolegiado criado no âmbito da Subcomissão para o Plano Setorial para os Recursos do Mar - PSRM, que é vinculada à Comissão Interministerial para os Recursos do Mar. O PIB do Mar têm, dentre outras, as seguintes competências: Definir o conceito de Economia Azul ou Economia do Mar para o Brasil; Identificar os setores e atividades que integram e/ou contribuem para a Economia Azul e seus correspondentes aportes para o PIB do Mar.</t>
  </si>
  <si>
    <t>https://www.in.gov.br/en/web/dou/-/portaria-n-239/mb-de-30-de-julho-de-2020-269967714</t>
  </si>
  <si>
    <t>Subcolegiado da Subcomissão para o Plano Setorial para os Recursos do Mar (PSRM), que é vinculada à Comissão Interministerial para os Recursos do Mar. O GT tem como finalidade contribuir para, discutir e acompanhar a implementação do ODS 14, em articulação com os coordenadores das distintas ações do PSRM afins, observando as políticas públicas e planos setoriais dos diversos entes governamentais voltadas ao uso sustentável dos recursos e serviços ecossistêmicos providos pelo oceano.</t>
  </si>
  <si>
    <t>https://www.in.gov.br/web/dou/-/portaria-n-238/mb-de-30-de-julho-de-2020-269967251</t>
  </si>
  <si>
    <t>Ministério da Ciência, Tecnologia e Inovações</t>
  </si>
  <si>
    <t>Revisão do Plano Nacional de Segurança de Infraestruturas Críticas</t>
  </si>
  <si>
    <t>Política Nacional de Segurança de Infraestruturas Críticas</t>
  </si>
  <si>
    <t>https://www.planalto.gov.br/ccivil_03/_Ato2019-2022/2020/Decreto/D10569.htm</t>
  </si>
  <si>
    <t>Secretaria Nacional de Segurança Hídrica - SNSH</t>
  </si>
  <si>
    <t>Elaboração da Estratégia Nacional de Fronteiras.</t>
  </si>
  <si>
    <t>Estratégia Nacional de Fronteiras</t>
  </si>
  <si>
    <t>https://www.in.gov.br/web/dou/-/resolucao-cnfron-n-2-de-12-de-novembro-de-2024-*-596128142</t>
  </si>
  <si>
    <t>59000.016320/2024-18 SEI(5454865)</t>
  </si>
  <si>
    <t>Elaborar Propostas de Instituição do Fundo Nacional de Juventude</t>
  </si>
  <si>
    <t>Promoção da Igualdade, Cidadania e Justiça</t>
  </si>
  <si>
    <t>https://www.gov.br/secretariageral/pt-br/juventude/coijuve/legislacao/RESOLUCAOCOIJUVE_SNJ_SG_PRN2DE4DEJUNHODE2024PlanoNacionaldeJuventude.pdf</t>
  </si>
  <si>
    <t>Secretaria Nacional de Juventude da Secretaria-Geral da Presidência da República</t>
  </si>
  <si>
    <t>Criado no âmbito do Comitê da Bacia Hidrográfica do Rio São Francisco (CBHSF).</t>
  </si>
  <si>
    <t>https://www.planalto.gov.br/ccivil_03/_ato2023-2026/2024/decreto/d11932.htm</t>
  </si>
  <si>
    <t>Tem o objetivo de validar o material didático final do "Curso a Distância para o Aperfeiçoamento de agentes de Proteção e Defesa Civil e da população para a formação de Núcleos Comunitários de Proteção e Defesa Civil (Nupdecs)"</t>
  </si>
  <si>
    <t>Interno</t>
  </si>
  <si>
    <t>https://www.in.gov.br/web/dou/-/portaria-n-286-de-20-de-janeiro-de-2023-459264247</t>
  </si>
  <si>
    <t>Propor as diretrizes gerais para o tratamento dos ativos das Parcerias Público-Privadas (PPPs) no processo de formação da tarifa no âmbito das revisões tarifárias dos serviços de abastecimento de água e esgotamento sanitário prestados pelas empresas estaduais de saneamento</t>
  </si>
  <si>
    <t>Saneamento</t>
  </si>
  <si>
    <t>https://www.in.gov.br/web/dou/-/portaria-ana-n-491-de-18-de-junho-de-2024-566907905</t>
  </si>
  <si>
    <t>Agência Nacional de Águas</t>
  </si>
  <si>
    <t>Tem como finalidade debater, aprovar e monitorar a execução do Plano de Enfrentamento da Covid-19 para a População Quilombola</t>
  </si>
  <si>
    <t>SEI 3449372</t>
  </si>
  <si>
    <t>Ministério da Igualdade Racial</t>
  </si>
  <si>
    <t>Discutir o posicionamento do Brasil no âmbito internacional em relação aos temas afetos à Segurança Alimentar e Nutricional</t>
  </si>
  <si>
    <t>Saúde pública, crise humanitária e segurança alimentar</t>
  </si>
  <si>
    <t>Saúde Pública e Segurança Alimentar</t>
  </si>
  <si>
    <t>Coordenar as ações de cooperação humanitária internacional empreendidas pelo Brasil; propor iniciativas para ampliar a capacidade e a eficácia das ações humanitárias internacionais empreendidas pelo Brasil; e formular propostas de atos normativos para viabilizar ações humanitárias internacionais empreendidas pelo Brasil.</t>
  </si>
  <si>
    <t>Saúde Pública, crise humanitária e segurança alimentar</t>
  </si>
  <si>
    <t>http://www.planalto.gov.br/ccivil_03/_Ato2019-2022/2019/Decreto/D9860.htm</t>
  </si>
  <si>
    <t>59000.015085/2019-91</t>
  </si>
  <si>
    <t> Agenda de Desenvolvimento do Vale do Jequitinhonha/MG</t>
  </si>
  <si>
    <t>https://pesquisa.in.gov.br/imprensa/servlet/INPDFViewer?jornal=515&amp;pagina=60&amp;data=06/12/2024&amp;captchafield=firstAccess</t>
  </si>
  <si>
    <t>59000.012202/2024-22</t>
  </si>
  <si>
    <t>O Grupo de Trabalho Interministerial é órgão de assessoramento técnico e coordenação interministerial, no âmbito do Ministério da Integração e do Desenvolvimento Regional para elaborar a proposta de ato normativo que estabeleça a PNOT, com a indicação de seus princípios, suas orientações e seus objetivos; e propor o modelo de governança para a implementação da PNOT</t>
  </si>
  <si>
    <t>https://www.in.gov.br/web/dou/-/decreto-n-11.920-de-14-de-fevereiro-de-2024-542936900</t>
  </si>
  <si>
    <t>Finalidade de assessorar no detalhamento das providências necessárias e na formulação de propostas para a transferência do Departamento do Programa Calha Norte, do Ministério da Defesa para o Ministério da Integração e do Desenvolvimento Regional a partir de 1º de janeiro de 2025.</t>
  </si>
  <si>
    <t>Pessoal</t>
  </si>
  <si>
    <t>https://www.in.gov.br/web/dou/-/portaria-mgi/md/midr-n-4.144-de-30-de-agosto-de-2024-582621568</t>
  </si>
  <si>
    <t>Ministério da Gestão e da Inovação em Serviços Públicos</t>
  </si>
  <si>
    <t>Tem a finalidade de orientar o desenvolvimento turístico, de forma sustentável, da região turística do Baixo Tapajós, localizada no Estado do Pará.</t>
  </si>
  <si>
    <t>https://www.in.gov.br/web/dou/-/portaria-mtur-n-27-de-5-de-julho-de-2024-570601077</t>
  </si>
  <si>
    <t>Ministério do Turismo</t>
  </si>
  <si>
    <t>Vinculado ao Comitê Gestor do Plano Brasil Sem Fome. Tem o o objetivo de acompanhar a execução das ações e a evolução das metas estabelecidas em cada um dos eixos que compõem o Plano Brasil Sem Fome; formular indicadores de segurança alimentar e nutricional, bem como de variáveis associadas a este tema, para monitoramento dos resultados do Planto Brasil Sem Fome</t>
  </si>
  <si>
    <t>https://www.in.gov.br/web/dou/-/resolucao-mds-n-3-de-31-de-agosto-de-2023-507717706</t>
  </si>
  <si>
    <t>Ministério do Desenvolvimento e Assistência Social, Família e Combate à Fome</t>
  </si>
  <si>
    <t>Criado no âmbito do Comitê Executivo do Conselho Nacional de Desenvolvimento Industrial. Tem a finalidade de alinhar com a política industrial definida no âmbito do CNDI as ações relacionadas a esses temas, realizadas pelos órgãos e entidades que o compõem.</t>
  </si>
  <si>
    <t>https://www.in.gov.br/web/dou/-/resolucao-ce/cndi/mdic-n-4-de-21-de-novembro-de-2023-533460188</t>
  </si>
  <si>
    <t>Ministério do Desenvolvimento, Indústria, Comércio e Serviços</t>
  </si>
  <si>
    <t xml:space="preserve"> representantes desta Pasta, titular e suplente, para compor o Grupo de Trabalho responsável pela elaboração de propostas de estabelecimento de montantes de repasse de recursos do Fundo Constitucional de Financiamento do Nordeste - FNE para os programas de financiamento, urbanos e rurais, no âmbito do programa Nacional de Microcrédito Produtivo Orientado - PNMPO.</t>
  </si>
  <si>
    <t>https://www.gov.br/sudene/pt-br/acesso-a-informacao/legislacao/hierarquia/resolucoes-conselho-deliberativo/resolucao-condel-sudene-no-180-de-15-de-agosto-de-2024</t>
  </si>
  <si>
    <t>Criado no âmbito do Coaride. Tem a finalidade de elaborar um diagnóstico da iluminação pública nos municípios da RIDE-DF, a fim de apontar quais são as melhorias necessárias.</t>
  </si>
  <si>
    <t>Tem o objetivo de analisar estudos com potencial contribuição para a concessão da infraestrutura aquaviária da Hidrovia da Lagoa Mirim.</t>
  </si>
  <si>
    <t>SEI 4514648</t>
  </si>
  <si>
    <t>Agência Nacional de Transportes Aquaviários e Ministério de Portos e Aeroportos</t>
  </si>
  <si>
    <t>Construir propostas de compromissos de atuação de cada nível de governo para aperfeiçoar a coordenação federativa na gestão dos resíduos sólidos, em parceria com órgãos de controle.</t>
  </si>
  <si>
    <t>Secretaria de Relações Institucionais</t>
  </si>
  <si>
    <t>Subcolegiado criado no âmbito da Câmara Interministerial de Segurança Alimentar. Responsável por elaborar análises e estudos para subsidiar a Caisan na definição de estratégias quanto a calamidades e situações de emergências.</t>
  </si>
  <si>
    <t>Secretaria Extraordinária de Combate à Pobreza e à Fome</t>
  </si>
  <si>
    <t>59000.015522/2023-53 59000.007933/2024-56</t>
  </si>
  <si>
    <t>Grupo de Apoio a Desastres (GADE)</t>
  </si>
  <si>
    <t>Atua nas diversas fases do desastre no território nacional.</t>
  </si>
  <si>
    <t>Decreto nº 10.689, de 27 de abril de 2021</t>
  </si>
  <si>
    <t>59000.021540/2021-11
59000.016837/2020-75</t>
  </si>
  <si>
    <t>É órgão de assessoramento do Presidente da República para a formulação de políticas e diretrizes de energia.</t>
  </si>
  <si>
    <t>https://www.gov.br/mme/pt-br/assuntos/conselhos-e-comites/cnpe/resolucoes-do-cnpe/2024/RESOL5IN.PDF</t>
  </si>
  <si>
    <t>Ministério de Minas e Energia</t>
  </si>
  <si>
    <t>propor diretrizes para o controle social da atividade policial e dos órgãos que compõem o Sistema Único de Segurança Pública - Susp, de que trata a Lei nº 13.675, de 11 de junho de 2018;
II - estimular a criação de ouvidorias nos órgãos de segurança pública que compõem o Susp.</t>
  </si>
  <si>
    <t>http://www.planalto.gov.br/ccivil_03/_ato2019-2022/2019/Decreto/D9866.htm</t>
  </si>
  <si>
    <t>Ministério da Justiça e Segurança Pública</t>
  </si>
  <si>
    <t>Propor e apoiar a elaboração de estudos e o desenvolvimento de ferramentas que possibilitem o monitoramento e a avaliação do Programa Nacional de Microcrédito Produtivo Orientado - PNMPO</t>
  </si>
  <si>
    <t>http://www.planalto.gov.br/ccivil_03/_Ato2023-2026/2023/Decreto/D11496.htm#art51</t>
  </si>
  <si>
    <t>Ministério do Trabalho e Emprego</t>
  </si>
  <si>
    <t>Tem o objetivo de sistematizar demandas da sociedade civil, dos Estados e dos Municípios na destinação dos imóveis da União que integram o Programa.</t>
  </si>
  <si>
    <t>https://www.in.gov.br/web/dou/-/portaria-spu/mgi-n-1.971-de-27-de-marco-de-2024-551758727</t>
  </si>
  <si>
    <t>Tem por objetivo conscientizar e mobilizar a sociedade e contribuir para a discussão das ações necessárias para enfrentar a mudança global do clima, conforme o disposto na Política Nacional sobre Mudança do Clima e na Convenção-Quadro das Nações Unidas sobre Mudança do Clima e nos acordos internacionais dela decorrentes, inclusive o Acordo de Paris e as Contribuições Nacionalmente Determinadas do Brasil, e nos termos da legislação em vigor.</t>
  </si>
  <si>
    <t>http://www.planalto.gov.br/ccivil_03/_ato2015-2018/2017/decreto/D9082.htm#:~:text=D9082&amp;text=Institui%20o%20F%C3%B3rum%20Brasileiro%20de,que%20lhe%20confere%20o%20art.</t>
  </si>
  <si>
    <t>Presidência da República</t>
  </si>
  <si>
    <t>Elaboração de documento norteador sobre uma Política Nacional de Desenvolvimento Equilibrado de Longo prazo para o Brasil.</t>
  </si>
  <si>
    <t>SEI 1941511</t>
  </si>
  <si>
    <t>59000.013645/2020-15
59000.007080/2022-91</t>
  </si>
  <si>
    <t>Coordenar e executar as atividades de tratamento e resposta a incidentes em redes computacionais no ambiente do Ministério</t>
  </si>
  <si>
    <t>Ciência, Tecnologia e Inovação</t>
  </si>
  <si>
    <t>Boletim de serviço eletrônico (SEI 4428331)</t>
  </si>
  <si>
    <t>É o órgão consultivo e deliberativo do Sistema Nacional do Meio Ambiente – SISNAMA.</t>
  </si>
  <si>
    <t>http://www.planalto.gov.br/ccivil_03/decreto/Antigos/D99274.htm</t>
  </si>
  <si>
    <t>59000.020187/2019-29</t>
  </si>
  <si>
    <t>Assessoramento superior, integrante da estrutura regimental do Ministério do Turismo competindo, entre outras, propor diretrizes, oferecer subsídios e contribuir para a formulação e implementação da Política Nacional de Turismo; propor ações objetivando a democratização das atividades turísticas para a geração de emprego e renda e a redução das desigualdades regionais; zelar para que o desenvolvimento da atividade turística no País se faça sob a égide da sustentabilidade ambiental, social e cultural; buscar, no exercício de suas competências, a melhoria da qualidade e produtividade do setor.</t>
  </si>
  <si>
    <t>http://www.planalto.gov.br/ccivil_03/_ato2007-2010/2008/decreto/D6705.htm
https://pesquisa.in.gov.br/imprensa/jsp/visualiza/index.jsp?data=02/07/2024&amp;jornal=515&amp;pagina=240&amp;totalArquivos=278</t>
  </si>
  <si>
    <t xml:space="preserve">Órgão colegiado permanente, integrante estratégico do Susp, tem competência consultiva, sugestiva e de acompanhamento social das atividades de segurança pública e defesa social, respeitadas as instâncias decisórias e as normas de organização da administração pública. </t>
  </si>
  <si>
    <t>http://www.planalto.gov.br/ccivil_03/_Ato2015-2018/2018/Decreto/D9489.htm</t>
  </si>
  <si>
    <t>Órgão de assessoramento imediato da Presidência da República com a competência, dentre outras, a) apreciação e acompanhamento da elaboração do Plano Nacional de Segurança Alimentar e Nutricional e manifestação sobre o seu conteúdo final, bem como avaliação da sua implementação e proposição de alterações visando ao seu aprimoramento; e
b) contribuição para a proposição e disponibilização de mecanismos e instrumentos de exigibilidade do direito humano à alimentação adequada e monitorar sua aplicação.</t>
  </si>
  <si>
    <t>https://www.planalto.gov.br/ccivil_03/_ato2007-2010/2007/Decreto/D6272.htm#art2</t>
  </si>
  <si>
    <t>Representante da sociedade civil</t>
  </si>
  <si>
    <t>Promover a articulação dos planejamentos nacional, regionais, estaduais e dos setores usuários elaborados pelas entidades que integram o Sistema Nacional de Gerenciamento de Recursos Hídricos e formular a Política Nacional de Recursos Hídricos, nos termos da Lei no 9.433, de 8 de janeiro de 1997.</t>
  </si>
  <si>
    <t>https://www.planalto.gov.br/ccivil_03/_Ato2023-2026/2024/Decreto/D11960.htm#art12</t>
  </si>
  <si>
    <t>59000.028238/2019-61</t>
  </si>
  <si>
    <t>Tem, dentre outras, as seguintes atribuições: auxiliar na formulação, implementação e execução do Plano Nacional de Proteção e Defesa Civil; propor normas para implementação e execução da PNPDEC.</t>
  </si>
  <si>
    <t>http://www.planalto.gov.br/ccivil_03/_ato2019-2022/2020/decreto/d10593.htm</t>
  </si>
  <si>
    <t>Tem por finalidade propor, em âmbito nacional, políticas de promoção da igualdade racial com ênfase na população negra e outros segmentos étnicos da população brasileira, com o objetivo de combater o racismo, o preconceito e a discriminação racial e de reduzir as desigualdades raciais, inclusive no aspecto econômico e financeiro, social, político e cultural, ampliando o processo de controle social sobre as referidas políticas.</t>
  </si>
  <si>
    <t>http://www.planalto.gov.br/ccivil_03/decreto/2003/d4885.htm
https://www.in.gov.br/web/dou/-/resolucao-n-7-de-27-de-outubro-de-2020-287504458</t>
  </si>
  <si>
    <t>59000.008219/2020-51
59000.003478/2021-77</t>
  </si>
  <si>
    <t>órgão colegiado de caráter deliberativo responsável pela elaboração, acompanhamento e implementação de políticas públicas voltadas aos povos indígenas.</t>
  </si>
  <si>
    <t>http://www.planalto.gov.br/ccivil_03/_ato2023-2026/2023/decreto/D11509.htm#:~:text=DECRETO%20N%C2%BA%2011.509%2C%20DE%2028,que%20lhe%20confere%20o%20art.</t>
  </si>
  <si>
    <t>Ministério dos Povos Indígenas</t>
  </si>
  <si>
    <t>http://www.planalto.gov.br/ccivil_03/decreto/D3520.htm
https://www.in.gov.br/en/web/dou/-/resolucao-n-14-de-24-de-junho-de-2019-176002860</t>
  </si>
  <si>
    <t>Orientar a elaboração do Plano de Safra; propor ajustamentos ou alterações na política agrícola; manter sistema de análise e informação sobre a conjuntura econômica e social da atividade agrícola.</t>
  </si>
  <si>
    <t>Agricultura, Pesca e Abastecimento</t>
  </si>
  <si>
    <t>http://www.planalto.gov.br/ccivil_03/Leis/L8171.htm
http://www.planalto.gov.br/ccivil_03/decreto/2003/d4623.htm#:~:text=DECRETO%20N%C2%BA%204.623%2C%20DE%2021,Abastecimento%2C%20e%20d%C3%A1%20outras%20provid%C3%AAncias.</t>
  </si>
  <si>
    <t>Ministério da Agricultura e Pecuária</t>
  </si>
  <si>
    <t>É órgão colegiado de natureza consultiva e propositiva, que tem por finalidade realizar a interlocução e buscar consensos em torno de políticas e ações de fortalecimento da economia solidária.</t>
  </si>
  <si>
    <t>http://www.planalto.gov.br/ccivil_03/_Ato2004-2006/2006/Decreto/D5811.htm</t>
  </si>
  <si>
    <t>Órgão colegiado com a finalidade de propor diretrizes para a formulação e a implementação de políticas públicas estruturantes destinadas ao desenvolvimento rural sustentável, à reforma agrária,
à agricultura familiar e ao abastecimento alimentar.</t>
  </si>
  <si>
    <t>http://www.planalto.gov.br/ccivil_03/_ato2023-2026/2023/decreto/D11451.htm</t>
  </si>
  <si>
    <t>Ministério do Desenvolvimento Agrário e Agricultura Familiar</t>
  </si>
  <si>
    <t>59000.004912/2023-06</t>
  </si>
  <si>
    <t>Tem a finalidade de propor ao Presidente da República políticas nacionais e medidas específicas destinadas a promover o desenvolvimento industrial do País.</t>
  </si>
  <si>
    <t>http://www.planalto.gov.br/ccivil_03/_ato2023-2026/2023/decreto/D11482.htm#:~:text=DECRETO%20N%C2%BA%2011.482%2C%20DE%206,vista%20o%20disposto%20no%20art.</t>
  </si>
  <si>
    <t>É órgão de assessoramento superior do Presidente da República para a formulação e a implementação da política nacional de desenvolvimento científico e tecnológico.</t>
  </si>
  <si>
    <t>https://www.planalto.gov.br/CCIVIL_03/_Ato2023-2026/2023/Decreto/D11474.htm#art12</t>
  </si>
  <si>
    <t>Órgão colegiado de caráter consultivo, integrante da estrutura regimental do Ministério da Pesca e Aquicultura, tem por finalidade propor a formulação de políticas públicas, com vistas a promover a articulação e o debate dos diferentes níveis de Governo com a sociedade civil, para a gestão das atividades de aquicultura e pesca no território nacional."</t>
  </si>
  <si>
    <t>http://www.planalto.gov.br/ccivil_03/_ato2004-2006/2004/decreto/d5069.htm#:~:text=DECRETO%20N%C2%BA%205.069%2C%20DE%205%20DE%20MAIO%20DE%202004.&amp;text=Disp%C3%B5e%20sobre%20a%20composi%C3%A7%C3%A3o%2C%20estrutura%C3%A7%C3%A3o,que%20lhe%20confere%20o%20art.</t>
  </si>
  <si>
    <t>Ministério da Pesca e Aquicultura</t>
  </si>
  <si>
    <t>Órgão deliberativo da estrutura do Ministério da Economia destinado: 
I - analisar as propostas de criação de Zonas de Processamento de Exportação e submetê-las à decisão do Presidente da República, acompanhadas de parecer conclusivo; 
II - analisar e aprovar os projetos industriais das Zonas de Processamento de Exportação, inclusive os de expansão da planta inicialmente instalada; 
III - traçar a orientação superior da política das Zonas de Processamento de Exportação.</t>
  </si>
  <si>
    <t>http://www.planalto.gov.br/ccivil_03/_ato2019-2022/2019/decreto/D9933.htm</t>
  </si>
  <si>
    <t>Órgão colegiado deliberativo e consultivo, integrante do Ministério das Cidades, cuja finalidade é tratar acerca da Política Nacional de Desenvolvimento Urbano (PNDU)</t>
  </si>
  <si>
    <t>http://www.planalto.gov.br/ccivil_03/mpv/2220.htm</t>
  </si>
  <si>
    <t>Ministério das Cidades</t>
  </si>
  <si>
    <t>Estabelecimento de diretrizes para a elaboração do Plano de Gestão Anual do PISF; proposição de padrões de qualidade e regras de alocação da água entre os Estados receptores; proposição sistemática de alocação das vazões não contratadas; articulação e solução de conflitos entre a Operadora Federal e os Estados e entre estes; acompanhamento da execução do PISF.</t>
  </si>
  <si>
    <t>https://www.planalto.gov.br/ccivil_03/_ato2004-2006/2006/decreto/d5995.htm</t>
  </si>
  <si>
    <t>59000.012134/2019-34
59000.015381/2023-79</t>
  </si>
  <si>
    <t>Objetiva centralizar e gerenciar recursos orçamentários para os programas estruturados no âmbito do SNHIS, destinados a implementar políticas habitacionais direcionadas à população de menor renda.</t>
  </si>
  <si>
    <t>http://www.planalto.gov.br/ccivil_03/_ato2004-2006/2005/lei/l11124.htm</t>
  </si>
  <si>
    <t>Tem a finalidade de coordenar e integrar as atividades de inteligência de segurança pública em todo o País, bem como suprir os governos federal e estaduais de informações que subsidiem a tomada de decisões neste campo.</t>
  </si>
  <si>
    <t>http://www.planalto.gov.br/ccivil_03/decreto/d3695.htm#:~:text=DECRETO%20N%C2%BA%203.695%2C%20DE%2021,Intelig%C3%AAncia%2C%20e%20d%C3%A1%20outras%20provid%C3%AAncias.</t>
  </si>
  <si>
    <t>É órgão de assessoramento imediato ao Presidente da República no estabelecimento e no acompanhamento das ações do Programa de Parcerias de Investimentos - PPI.</t>
  </si>
  <si>
    <t>http://www.planalto.gov.br/ccivil_03/_ato2023-2026/2023/decreto/D11412.htm#:~:text=DECRETO%20N%C2%BA%2011.412%2C%20DE%2010,Programa%20de%20Parcerias%20de%20Investimentos.</t>
  </si>
  <si>
    <t>Casa Civil da Presidência da República</t>
  </si>
  <si>
    <t>Tem o objetivo é a ampliação e fortalecimento da interação entre o Estado e a iniciativa privada por meio da celebração de contratos de parceria para a execução de empreendimentos públicos de infraestrutura e de outras medidas de desestatização, pela Casa Civil da Presidência da República, de modo a compatibilizar as orientações do Conselho com as diretrizes governamentais e pelo Ministério da Infraestrutura, responsável pelas políticas nacionais de transportes ferroviário, rodoviário, aquaviário, aeroportuário e aeroviário.</t>
  </si>
  <si>
    <t>https://www.planalto.gov.br/ccivil_03/_ato2019-2022/2021/decreto/d10918.htm#:~:text=DECRETO%20N%C2%BA%2010.918%2C%20DE%2029,de%20que%20trata%20o%20art.
https://www.in.gov.br/web/dou/-/resolucao-n-1-de-4-de-abril-de-2022-393558183</t>
  </si>
  <si>
    <t>59000.012414/2021-67
59000.027334/2021-14</t>
  </si>
  <si>
    <t>Tem por finalidade estabelecer diretrizes para a coordenação e a implementação de ações de governo, no âmbito do Sistema de Proteção da Amazônia - Sipam, em observância à Política Nacional Integrada para a Amazônia Legal.</t>
  </si>
  <si>
    <t>http://www.planalto.gov.br/ccivil_03/_Ato2019-2022/2019/Decreto/D9829.htm</t>
  </si>
  <si>
    <t>Tem por finalidade promover o desenvolvimento regional, de forma includente e sustentável, e a integração competitiva da base produtiva regional na economia nacional e internacional.</t>
  </si>
  <si>
    <t>https://www.in.gov.br/web/dou/-/resolucao-do-condel-n-118-de-8-de-dezembro-de-2021-370932698</t>
  </si>
  <si>
    <t>Tem por finalidade promover o desenvolvimento includente e sustentável de sua área de atuação e a integração competitiva da base produtiva regional na economia nacional e internacional.</t>
  </si>
  <si>
    <t>https://www.planalto.gov.br/ccivil_03/LEIS/LCP/Lcp124.htm</t>
  </si>
  <si>
    <t>Superintendência do Desenvolvimento da Amazônia (SUDAM)</t>
  </si>
  <si>
    <t>http://www.planalto.gov.br/ccivil_03/leis/LCP/Lcp125.htm
https://www.in.gov.br/web/dou/-/resolucao-condel/sudene-n-151-de-13-de-dezembro-de-2021-370933018</t>
  </si>
  <si>
    <t>Superintendência do Desenvolvimento do Nordeste (SUDENE)</t>
  </si>
  <si>
    <t>A Agência Brasileira de Desenvolvimento Industrial - ABDI é alinhada à política do governo e às demandas absolutamente urgentes do setor produtivo. Os projetos da Agência tem foco na ampliação da produtividade e no estímulo aos investimentos em inovação. Induzir o setor produtivo a adotar processos de transformação dos modelos de negócio por meio da digitalização e do programa de adoção e difusão de inovação e novos modelos de negócios.</t>
  </si>
  <si>
    <t>http://www.planalto.gov.br/ccivil_03/_Ato2004-2006/2005/Decreto/D5352.htm</t>
  </si>
  <si>
    <t xml:space="preserve">Agência Brasileira de Desenvolvimento Industrial
</t>
  </si>
  <si>
    <t>59000.002406/2023-74
59000.003799/2019-57
59000.003749/2019-70</t>
  </si>
  <si>
    <t>Tem o objetivo de orientar a execução de ações financiadas por doações financeiras destinadas ao enfrentamento à covid-19 e aos seus efeitos sociais e econômicos.</t>
  </si>
  <si>
    <t>http://www.planalto.gov.br/ccivil_03/_ato2019-2022/2021/Decreto/D10722.htm#art10</t>
  </si>
  <si>
    <t>Compete, dentre outras,  orientar a participação da União na assembleia de cotistas; examinar o estatuto do fundo previamente à integralização de cotas pela União; estabelecer os procedimentos para o acompanhamento e a avaliação do fundo.</t>
  </si>
  <si>
    <t>http://www.planalto.gov.br/ccivil_03/_ato2015-2018/2017/decreto/D9217.htm</t>
  </si>
  <si>
    <t>Secretaria Especial do Programa de Parcerias de Investimentos da Casa Civil da Presidência da República</t>
  </si>
  <si>
    <t>59000.012187/2020-99</t>
  </si>
  <si>
    <t>Execução de aEvidades de pesquisa cienFfica, desenvolvimento tecnológico e inovação na área de bioeconomia, por meio do gerenciamento, da operação e da manutenção do Centro de Bionegócios da Amazônia (CBA).</t>
  </si>
  <si>
    <t>http://www.planalto.gov.br/ccivil_03/_ato2023-2026/2023/decreto/D11516.htm</t>
  </si>
  <si>
    <t>Tem por finalidade definir diretrizes, planos, programas, projetos e ações a serem desenvolvidas na área de atuação da Suframa. </t>
  </si>
  <si>
    <t>http://www.planalto.gov.br/ccivil_03/_Ato2023-2026/2023/Decreto/D11435.htm#art8</t>
  </si>
  <si>
    <t>Instituída com o objetivo de promover a articulação e a harmonização das ações administrativas da União, dos Estados de Pernambuco e da Bahia e dos Municípios que a integram, e institui o seu Conselho Administrativo.</t>
  </si>
  <si>
    <t>https://www.planalto.gov.br/ccivil_03/_ato2019-2022/2020/decreto/D10296.htm</t>
  </si>
  <si>
    <t>Tem a finalidade de coordenar as atividades a serem desenvolvidas na RIDE.</t>
  </si>
  <si>
    <t>https://www.planalto.gov.br/ccivil_03/_Ato2019-2022/2019/Decreto/D9913.htm</t>
  </si>
  <si>
    <t>Destinada à articulação e harmonização das ações administrativas da União, dos Estados do Piauí e do Maranhão e dos Municípios que a compõem, e sobre o Conselho Administrativo da Região Integrada de Desenvolvimento da Grande Teresina.</t>
  </si>
  <si>
    <t>https://www.planalto.gov.br/ccivil_03/_ato2019-2022/2019/Decreto/D10129.htm</t>
  </si>
  <si>
    <t>Órgão de assessoramento à Câmara de Relações Exteriores e Defesa Nacional do Conselho de Governo. Compete, dentre outras, I - formular e submeter à apreciação dos Ministros de Estado as propostas de elaboração e de modificação do PPIF afetas às suas áreas de competência; II - formular e submeter à apreciação dos Ministros de Estado propostas de políticas públicas relativas ao PPIF afetas às suas áreas de competência; III - formular e submeter à apreciação dos Ministros de Estado propostas de ações de articulação com o CDIF afetas às suas áreas de competência.</t>
  </si>
  <si>
    <t>http://www.planalto.gov.br/ccivil_03/_Ato2015-2018/2016/Decreto/D8903.htm</t>
  </si>
  <si>
    <t>59000.020257/2020-82
59000.001788/2023-19</t>
  </si>
  <si>
    <t>Vinculado ao Conselho Nacional de Desenvolvimento Industrial tem entre as suas atribuições propor a política industrial ao CNDI; formular, planejar, articular e monitorar ações de Governo que fazem parte da política industrial.</t>
  </si>
  <si>
    <t>Subcolegiado da Câmara de Relações Exteriores e Defesa Nacional do Conselho de Governo - CREDEN. Tem por finalidade acompanhar a implementação das decisões da Câmara de Relações Exteriores e Defesa Nacional do Conselho de Governo.</t>
  </si>
  <si>
    <t>http://www.planalto.gov.br/ccivil_03/_ato2019-2022/2019/decreto/D9819.htm</t>
  </si>
  <si>
    <t>Subcolegiado da Câmara de Políticas de Integração Nacional e Desenvolvimento Regional. Reduzir as desigualdades econômicas e sociais, intra e inter-regionais, por meio da criação de oportunidades de desenvolvimento que resultem em crescimento econômico, geração de renda e melhoria da qualidade de vida da população.</t>
  </si>
  <si>
    <t>https://www.planalto.gov.br/ccivil_03/_Ato2023-2026/2024/Decreto/D11962.htm#art21</t>
  </si>
  <si>
    <t>59000.003932/2024-32
59000.025856/2019-59
59000.018459/2021-45</t>
  </si>
  <si>
    <t>Subcolegiado criado no âmbito do Condel/Sudene. Função de debater previamente as matérias que serão analisadas pelo CONDEL.</t>
  </si>
  <si>
    <t>https://www.gov.br/sudene/pt-br/centrais-de-conteudo/resolucao1512021.pdf</t>
  </si>
  <si>
    <t>Subcolegiado criado no âmbito do Condel/Sudeco. Criado junto ao Conselho Deliberativo, o Comitê Técnico tem a finalidade de, sempre que a complexidade da pauta assim o exigir, discutir previamente os assuntos a serem submetidos ao Colegiado.</t>
  </si>
  <si>
    <t>Resolução Condel/Sudeco nº 001/2012, de 13.11.2012, alterado pela Resolução Condel/Sudeco
n.º103/2020, de 07.12.2020</t>
  </si>
  <si>
    <t>59000.024737/2020-12</t>
  </si>
  <si>
    <t>Subcolegiado criado no âmbito do Condel/Sudam. Função de debater previamente as matérias que serão analisadas pelo CONDEL.</t>
  </si>
  <si>
    <t>http://antigo.sudam.gov.br/conteudo/menus/referencias/condel/arquivos/regimento_condel_2011.pdf</t>
  </si>
  <si>
    <t>Tem a finalidade de supervisionar as ações relativas à estabilidade e segurança de barragens de rejeitos de mineração, em consonância com a Política Nacional de Segurança de Barragens - PNSB instituída pela Lei nº 12.334/2010 e de outras regulamentações normativas afins.</t>
  </si>
  <si>
    <t>https://www.in.gov.br/web/dou/-/portaria-n-138-de-27-de-agosto-de-2019-212914538</t>
  </si>
  <si>
    <t>Comitê Técnico de Auditoria do Ministério da Integração e do Desenvolvimento Regional (CTA/MIDR)</t>
  </si>
  <si>
    <t>Finalidade de integrar as Unidades de Auditoria Interna das entidades vinculadas a esta Pasta.</t>
  </si>
  <si>
    <t>Portaria nº 1.135, de 20 de março de 2023</t>
  </si>
  <si>
    <t>59000.009041/2019-22
59000.001768/2023-48</t>
  </si>
  <si>
    <t>Criado no âmbito do Conselho de Desenvolvimento Rural Sustentável. Compete ao Comitê, entre outras, formular, receber, monitorar, analisar e comparar as propostas encaminhadas pelas organizações da sociedade civil referentes a políticas públicas relacionadas à emergência climática e aos eventos climáticos extremos, energias renováveis, recursos hídricos, segurança hídrica, soberania energética e temas correlatos</t>
  </si>
  <si>
    <t>https://www.gov.br/mda/pt-br/condraf/atos-normativos/2024/resolucao_n__14__de_23_de_julho_de_2024___resolucao_n__14__de_23_de_julho_de_2024___dou___imprensa_nacional.pdf</t>
  </si>
  <si>
    <t>Compete aos comitê permanente subsidiar a Secretaria de Aquicultura e Pesca do Ministério da Agricultura, Pecuária e Abastecimento na adoção de medidas e na execução de ações destinadas à unidade de gestão, além de auxiliá-la em sua implementação e avaliação.</t>
  </si>
  <si>
    <t>https://www.in.gov.br/web/dou/-/decreto-n-10.736-de-29-de-junho-de-2021-329118015</t>
  </si>
  <si>
    <t>Tem o objetivo de transversalizar a igualdade de gênero, étnico-racial e o respeito à diversidade na elaboração de políticas públicas de integração e desenvolvimento regional.</t>
  </si>
  <si>
    <t>https://www.in.gov.br/web/dou/-/portaria-n-1.258-de-30-de-marco-de-2023-474135255
https://pesquisa.in.gov.br/imprensa/jsp/visualiza/index.jsp?data=09/11/2023&amp;jornal=515&amp;pagina=50</t>
  </si>
  <si>
    <t>59000.005187/2023-85</t>
  </si>
  <si>
    <t>Criado no âmbito do Conselho de Desenvolvimento Rural Sustentável. Compete ao Comitê, entre outras, receber, analisar e comparar as propostas encaminhadas pelas entidades participantes do Comitê e pela Secretaria do CONDRAF, referentes à política de crédito rural para a agricultura familiar</t>
  </si>
  <si>
    <t>https://www.gov.br/mda/pt-br/condraf/atos-normativos/2024/resolucao_n__9__de_23_de_julho_de_2024.pdf</t>
  </si>
  <si>
    <t>Criado no âmbito do Conselho de Desenvolvimento Rural Sustentável. Compete ao Comitê, entre outros, receber, analisar e comparar as propostas encaminhadas pelas entidades participantes do Comitê e pela Secretaria do CONDRAF, referentes à política de crédito rural para a agricultura familiar</t>
  </si>
  <si>
    <t>Cooperativismo e Associativismo e Agricultura  Familiar</t>
  </si>
  <si>
    <t>https://www.gov.br/mda/pt-br/condraf/atos-normativos/2024/resolucao_n__6__de_23_de_julho_de_2024___resolucao_n__6__de_23_de_julho_de_2024___dou___imprensa_nacional.pdf</t>
  </si>
  <si>
    <t>Monitorar a implementação e a evolução da Política Nacional de Segurança de Infraestruturas Críticas - PNSIC</t>
  </si>
  <si>
    <t>https://antigo.mctic.gov.br/mctic/opencms/legislacao/portarias_interministeriais/Portaria_Interministerial_GSIPR_MAPA_MCID_MCTI_MD_MF_MGI_MIDR_MJSP_MS_n_4_de_21112024.html</t>
  </si>
  <si>
    <t>Órgão consultivo e deliberativo da Política Nacional de Manejo Integrado do Fogo.</t>
  </si>
  <si>
    <t>https://www.planalto.gov.br/ccivil_03/_ato2023-2026/2024/decreto/D12173.htm#:~:text=DECRETO%20N%C2%BA%2012.173%2C%20DE%2010,Multiag%C3%AAncia%20de%20Coordena%C3%A7%C3%A3o%20Operacional%20Federal.</t>
  </si>
  <si>
    <t>Tem a finalidade de acompanhar a implementação e a evolução da PNFron.</t>
  </si>
  <si>
    <t>https://www.planalto.gov.br/ccivil_03/_ato2023-2026/2024/Decreto/D12038.htm</t>
  </si>
  <si>
    <t>59000.005532/2024-61</t>
  </si>
  <si>
    <t>Tem a finalidade de acompanhar a implementação das ações e das políticas públicas no âmbito do Poder Executivo federal relativas à Política Nacional sobre Mudança do Clima - PNMC.</t>
  </si>
  <si>
    <t>59000.000055/2021-03 / 59000.006023/2023-75</t>
  </si>
  <si>
    <t>Facilitar investimentos mutuamente benéficos do Fundo de Investimento Público Saudita - PIF na República Federativa do Brasil; 
II - promover ações e iniciativas nas áreas de comércio, investimentos, serviços, cooperação industrial e turismo entre a República Federativa do Brasil e o Reino da Arábia Saudita.</t>
  </si>
  <si>
    <t>http://www.planalto.gov.br/ccivil_03/_ato2019-2022/2019/decreto/D10184.htm</t>
  </si>
  <si>
    <t>59000.015321/2020-11</t>
  </si>
  <si>
    <t>O Programa Brasil Saudável - Unir para Cuidar tem como objetivo eliminar as doenças e as infecções determinadas socialmente como problemas de saúde pública no País até 2030, em alinhamento com os Objetivos de Desenvolvimento Sustentável da Organização das Nações Unidas, sendo coordenado pelo CIEDDS.</t>
  </si>
  <si>
    <t>https://www.planalto.gov.br/ccivil_03/_ato2023-2026/2023/decreto/D11494.htm</t>
  </si>
  <si>
    <t>Ministério da Saúde</t>
  </si>
  <si>
    <t>Têm, entre outras competências, a de definir, no âmbito da administração pública federal direta, orientações para o estabelecimento de programas relacionados à implementação da Política Nacional de Segurança de Barragens; II - coordenar, no âmbito da administração pública federal direta, a articulação ministerial com vistas à implementação da Política Nacional de Segurança de Barragens;</t>
  </si>
  <si>
    <t>https://www.planalto.gov.br/ccivil_03/_ato2019-2022/2022/decreto/D11310.htm</t>
  </si>
  <si>
    <t>Tem por finalidade assegurar a implementação da política federal de saneamento básico, de que trata a Lei n. 11.445, de 5 de janeiro de 2007, e articular a atuação dos órgãos e das entidades da administração pública federal quanto à alocação de recursos financeiros em ações de saneamento básico.</t>
  </si>
  <si>
    <t>https://www.planalto.gov.br/ccivil_03/_ato2019-2022/2020/decreto/D10430.htm#:~:text=DECRETO%20N%C2%BA%2010.430%2C%20DE%2020,53%2DA%2C%20art.</t>
  </si>
  <si>
    <t>59000.008644/2023-93</t>
  </si>
  <si>
    <t>Propor medidas para o desenvolvimento e a implementação da estratégia de governo aberto no âmbito do Poder Executivo federal, nos termos do disposto no art. 2º;
II - promover a cultura e o conhecimento sobre governo aberto entre os servidores da administração pública federal;
III - propor ações prioritárias a ser implementadas por meio dos planos de ação nacionais sobre governo aberto.</t>
  </si>
  <si>
    <t>http://www.planalto.gov.br/ccivil_03/_Ato2019-2022/2019/Decreto/D10160.htm</t>
  </si>
  <si>
    <t>59000.001251/2020-14</t>
  </si>
  <si>
    <t>Órgão permanente para gestão e monitoramento das políticas públicas do Governo federal para a juventude.</t>
  </si>
  <si>
    <t>http://www.planalto.gov.br/ccivil_03/_ato2023-2026/2023/Decreto/D11572.htm</t>
  </si>
  <si>
    <t>59000.010925/2023-14</t>
  </si>
  <si>
    <t>Tem a finalidade de coordenar o desenvolvimento e a
implementação da Taxonomia Sustentável Brasileira - TSB.</t>
  </si>
  <si>
    <t>Meio Ambiente</t>
  </si>
  <si>
    <t>https://www.planalto.gov.br/ccivil_03/_ato2023-2026/2024/decreto/d11961.htm</t>
  </si>
  <si>
    <t>59000.001760/2024-62</t>
  </si>
  <si>
    <t>Comitê Intergovernamental Coordenador dos Países da Bacia do Prata (CIC)</t>
  </si>
  <si>
    <t>É responsável por promover o desenvolvimento da Bacia e possui importante papel na harmonização dos interesses desses países quanto aos usos da água. São membros do CIC: Brasil, Argentina, Uruguai, Paraguai e Bolívia.</t>
  </si>
  <si>
    <t>Rotativa</t>
  </si>
  <si>
    <t>O Selo Verde Brasil é um programa de iniciaGva governamental que visa desenvolver uma estratégia nacional para a cerGficação voluntária de produtos brasileiros, com base em critérios de sustentabilidade. O Programa visa orientar a indústria nacional e contribuir para a melhoria da qualidade de
seus produtos, estabelecer diferencial compeGGvo e agregar valor, facilitar o acesso a mercados nacionais e internacionais estratégicos, e contribuir com Políticas Públicas voltadas à sustentabilidade.</t>
  </si>
  <si>
    <t>https://www.in.gov.br/web/dou/-/portaria-gm/mdic-n-264-de-12-de-agosto-de-2024-578193931</t>
  </si>
  <si>
    <r>
      <rPr>
        <b/>
        <sz val="11"/>
        <color theme="1"/>
        <rFont val="Calibri"/>
        <charset val="134"/>
        <scheme val="minor"/>
      </rPr>
      <t>Comitê Gestor do Programa Nacional do Hidrogênio (Coges-PNH</t>
    </r>
    <r>
      <rPr>
        <b/>
        <vertAlign val="subscript"/>
        <sz val="12"/>
        <color rgb="FF000000"/>
        <rFont val="Calibri"/>
        <charset val="134"/>
        <scheme val="minor"/>
      </rPr>
      <t>2</t>
    </r>
    <r>
      <rPr>
        <b/>
        <sz val="12"/>
        <color rgb="FF000000"/>
        <rFont val="Calibri"/>
        <charset val="134"/>
        <scheme val="minor"/>
      </rPr>
      <t>)</t>
    </r>
  </si>
  <si>
    <t>Subcolegiado criado no âmbito do Conselho Nacional de Política Energética. Tem a finalidade de coordenar e supervisionar o planejamento e a implementação do PNH2.</t>
  </si>
  <si>
    <t>https://www.in.gov.br/web/dou/-/despacho-do-presidente-da-republica-419972141
https://pesquisa.in.gov.br/imprensa/jsp/visualiza/index.jsp?data=06/04/2023&amp;jornal=515&amp;pagina=2&amp;totalArquivos=85</t>
  </si>
  <si>
    <t>59000.007318/2023-69
59000.013590/2022-05</t>
  </si>
  <si>
    <t>Apoiar a produção e a comercialização dos produtos da agricultura familiar, com vistas a fortalecer o cooperativismo, o associativismo e os empreendimentos solidários da agricultura familiar.</t>
  </si>
  <si>
    <t>https://www.planalto.gov.br/ccivil_03/_Ato2023-2026/2024/Decreto/D12088.htm</t>
  </si>
  <si>
    <t>Mnistério do Desenvolvimento Agrário e Agricultura Familiar</t>
  </si>
  <si>
    <t>O PFAA tem a finalidade de promover direitos e a equiparação de oportunidades por meio de ações afirmativas destinadas às populações negra, quilombola e indígena, às pessoas com deficiência e às mulheres, consideradas as suas especificidades e diversidades.</t>
  </si>
  <si>
    <t>https://www.planalto.gov.br/ccivil_03/_ato2023-2026/2023/decreto/D11785.htm</t>
  </si>
  <si>
    <t>59000.001543/2024-72</t>
  </si>
  <si>
    <t>Tem a finalidade de mobilizar políticas, ações, instrumentos e parcerias para criar um ambiente colaborativo voltado à ampliação das capacidades de gestão e da sustentabilidade institucional dos entes federados.</t>
  </si>
  <si>
    <t>https://www.in.gov.br/en/web/dou/-/portaria-n-1.642-de-9-de-maio-de-2023-482412768</t>
  </si>
  <si>
    <t>59000.001832/2023-91
59000.021570/2019-02</t>
  </si>
  <si>
    <t>O Plano Sub-regional de Desenvolvimento Sustentável do Xingu tem por finalidade promover políticas públicas que resultem na melhoria da qualidade de vida da população que habita em sua área de abrangência. Foi instituído o Comitê Gestor com competências, entre outras, definir os programas, os projetos e as ações a serem executados; II - promover a articulação interministerial e interfederativa, com a participação da sociedade civil, e entre os instrumentos de planejamento governamentais, com vistas à implementação do Plano Sub-regional de Desenvolvimento Sustentável do Xingu.</t>
  </si>
  <si>
    <t>https://www.planalto.gov.br/ccivil_03/_ato2019-2022/2021/Decreto/D10729.htm#art10</t>
  </si>
  <si>
    <t>59000.017566/2021-56
59000.012734/2022-06
59000.014971/2021-12
59000.014608/2020-16</t>
  </si>
  <si>
    <t>Finalidade de promover e coordenar políticas públicas voltadas ao desenvolvimento econômico, ambiental e social sustentável, fundado nas atividades agrícolas, pecuárias e agroindustriais que resultem na melhoria da qualidade de vida da população.</t>
  </si>
  <si>
    <t>https://www.planalto.gov.br/ccivil_03/_ato2023-2026/2023/decreto/D11767.htm#:~:text=DECRETO%20N%C2%BA%2011.767%2C%20DE%201%C2%BA,que%20lhe%20confere%20o%20art.</t>
  </si>
  <si>
    <t>59000.021039/2023-16</t>
  </si>
  <si>
    <t>Operar como instância de articulação,
monitoramento e formulação de propostas ao Plano de Ação e Monitoramento para Efetivação da Política
Nacional para a População em Situação de Rua, visando sua implementação e propondo fluxos de
comunicação e de articulação interministerial para apoiar a execução das ações previstas pelos órgãos
competentes</t>
  </si>
  <si>
    <t>https://www.planalto.gov.br/ccivil_03/_ato2007-2010/2009/decreto/d7053.htm</t>
  </si>
  <si>
    <t>Ministério dos Direitos Humanos e da Cidadania</t>
  </si>
  <si>
    <t>Tem natureza financeira e destina-se a proporcionar recursos para o pagamento do benefício Garantia-Safra.</t>
  </si>
  <si>
    <t>http://www.planalto.gov.br/ccivil_03/_Ato2004-2006/2004/Decreto/D4962.htm</t>
  </si>
  <si>
    <t xml:space="preserve">Tem o objetivo de formular a política de oferta de financiamento estudantil e supervisionar a execução das operações do Fundo de Financiamento Estudantil - Fies. </t>
  </si>
  <si>
    <t>Definir os critérios e documentos necessários para a obtenção do selo, bem como os direitos dos contemplados em relação ao seu uso; analisar os pedidos recebidos; e decidir sobre a concessão do selo;</t>
  </si>
  <si>
    <t>https://www.in.gov.br/en/web/dou/-/portaria-n-499-de-22-de-marco-de-2021-309991531</t>
  </si>
  <si>
    <t>O Comitê Gestor instância deliberativa, no âmbito do Ministério do Desenvolvimento Agrário e Agricultura Familiar, ao qual compete, entre outras,
elaborar proposta do Plano Nacional de Abastecimento Alimentar; articular-se com os órgãos e as entidades do Poder Executivo federal para a implementação do Plano Nacional de Abastecimento Alimentar; monitorar a implementação e a execução do Plano Nacional de Abastecimento Alimentar.</t>
  </si>
  <si>
    <t>Abastecimento Alimentar</t>
  </si>
  <si>
    <t>https://www.planalto.gov.br/ccivil_03/_ato2023-2026/2023/decreto/D11820.htm</t>
  </si>
  <si>
    <t>Tem a atribuição de assessorar o Gabinete de Segurança Institucional da Presidência da República nas atividades relacionadas à segurança da informação.</t>
  </si>
  <si>
    <t>http://www.planalto.gov.br/ccivil_03/_Ato2015-2018/2018/Decreto/D9637.htm
https://www.in.gov.br/web/dou/-/resolucao-n-1-de-11-de-setembro-de-2019-217042776</t>
  </si>
  <si>
    <t>59000.007015/2023-46
59000.002819/2021-97
00186.020072/2018-80</t>
  </si>
  <si>
    <t xml:space="preserve">Compete, entre outras, elaborar, anualmente, plano de trabalho com o planejamento das ações que gerem recarga das vazões aﬂuentes e ampliem a ﬂexibilidade operativa dos reservatórios, e revisá-lo, quando necessário; avaliar e propor as diretrizes e as condições gerais de operação das CPR; estabelecer as ações a serem realizadas com os recursos das CPR.
</t>
  </si>
  <si>
    <t>https://www.planalto.gov.br/ccivil_03/_Ato2019-2022/2021/Decreto/D10838.htm#:~:text=DECRETO%20N%C2%BA%2010.838%2C%20DE%2018%20DE%20OUTUBRO%20DE%202021&amp;text=8%C2%BA%20da%20Lei%20n%C2%BA%2014.182,das%20Usinas%20Hidrel%C3%A9tricas%20de%20Furnas.</t>
  </si>
  <si>
    <t>59000.017434/2021-24</t>
  </si>
  <si>
    <t xml:space="preserve">Acolhimento a pessoas em situação de vulnerabilidade decorrente de fluxo migratório provocado por crise humanitária. </t>
  </si>
  <si>
    <t>http://www.planalto.gov.br/ccivil_03/_Ato2019-2022/2021/Decreto/D10917.htm#art9</t>
  </si>
  <si>
    <t>Comitê Executivo Prospecção e Exploração de Recursos Minerais da Área Internacional do Atlântico Sul e Equatorial (PROAREA)</t>
  </si>
  <si>
    <t>Subcolegiado da Comissão Interministerial para os Recursos do Mar - CIRM. Finalidade de executar as tarefas necessárias ao cumprimento das metas e ao alcance do objetivo estabelecido para a Ação "Planejamento Espacial Marinho - PEM", integrante do PSRM.</t>
  </si>
  <si>
    <t>https://www.in.gov.br/en/web/dou/-/portaria-n-232/mb-de-30-de-julho-de-2020-269967879</t>
  </si>
  <si>
    <t>https://pesquisa.in.gov.br/imprensa/jsp/visualiza/index.jsp?data=09/07/2024&amp;jornal=515&amp;pagina=43&amp;totalArquivos=249</t>
  </si>
  <si>
    <t>https://www.in.gov.br/web/dou/-/resolucao-n-10-de-30-de-julho-de-2020-270710225</t>
  </si>
  <si>
    <t>Secretaria da Comissão Interministerial para os Recursos do Mar (SECIRM)</t>
  </si>
  <si>
    <t xml:space="preserve">Comitê Executivo Avaliação, Monitoramento e Conservação da Biodiversidade Marinha (REVIMAR)</t>
  </si>
  <si>
    <t>Reformulando Planilha Ativo *</t>
  </si>
  <si>
    <t>https://pesquisa.in.gov.br/imprensa/jsp/visualiza/index.jsp?data=09/07/2024&amp;jornal=515&amp;pagina=42&amp;totalArquivos=249</t>
  </si>
  <si>
    <t>Comitê Executivo Avaliação da Potencialidade Mineral da Plataforma Continental Jurídica Brasileira (REMPLAC)</t>
  </si>
  <si>
    <t>Subcolegiado da Subcomissão para o Plano Setorial para os Recursos do Mar (PSRM). Finalidade de executar as tarefas necessárias ao cumprimento das metas e ao alcance do objetivo estabelecido para a Ação "Planejamento Espacial Marinho - PEM", integrante do PSRM.</t>
  </si>
  <si>
    <t>https://www.in.gov.br/en/web/dou/-/portaria-n-231/mb-de-30-de-julho-de-2020-269967758</t>
  </si>
  <si>
    <t>https://www.in.gov.br/web/dou/-/portaria-n-229/mb-de-30-de-julho-de-2020-269967470</t>
  </si>
  <si>
    <t xml:space="preserve">O PronaSolos tem os seguintes objetivos: 
I - definir as áreas prioritárias e a agenda de trabalho para a execução dos levantamentos de solos em escalas geográficas iguais a 1:100.000 ou mais detalhadas; 
II - executar os levantamentos de solos e as suas interpretações; 
III - estruturar e operacionalizar o sistema nacional de informação sobre solos, de acesso público; </t>
  </si>
  <si>
    <t>http://www.planalto.gov.br/CCIVIL_03/_Ato2019-2022/2020/Decreto/D10269.htm#art11</t>
  </si>
  <si>
    <t>Finalidade de assessorar o Ministro de Estado do Desenvolvimento Regional na execução da políca de governança da administração pública federal, em consonância com os princípios, diretrizes e mecanismos estabelecidos pelo Decreto n. 9.203, de 22 de novembro de 2017.</t>
  </si>
  <si>
    <t>https://www.in.gov.br/en/web/dou/-/portaria-midr-n-3.344-de-26-de-outubro-de-2023-519141913</t>
  </si>
  <si>
    <t>Colegiado de caráter deliberativo, tem as seguintes competências, I - prestar assessoramento direto e imediato ao Presidente da República na definição das medidas necessárias à Mobilização Nacional, bem como aquelas relativas à Desmobilização Nacional; II - formular a Política de Mobilização Nacional; III - elaborar o Plano Nacional de Mobilização e os demais documentos relacionados com a Mobilização Nacional; IV - elaborar propostas de atos normativos e conduzir a atividade de Mobilização Nacional; V - consolidar os planos setoriais de Mobilização Nacional; VI - articular o esforço de Mobilização Nacional com as demais atividades essenciais à vida da Nação</t>
  </si>
  <si>
    <t>https://planalto.gov.br/ccivil_03/_Ato2007-2010/2008/Decreto/D6592.htm#:~:text=DECRETO%20N%C2%BA%206.592%2C%20DE%202,Sistema%20Nacional%20de%20Mobiliza%C3%A7%C3%A3o%20%2D%20SINAMOB.</t>
  </si>
  <si>
    <t>Órgão colegiado de natureza consultiva e propositiva, a quem compete, entre outras, sem prejuízo de outras competências que venham a ser agregadas: I - priorização de ações estratégicas; II - definição de metas e estabelecimento de indicadores de desempenho; III - assegurar a coordenação interministerial para a oferta integrada de programas,
projetos e ações que contribuam para a inclusão socioprodutiva do público-alvo da iniciativa</t>
  </si>
  <si>
    <t>comitês temáticos no âmbito do COARIDE</t>
  </si>
  <si>
    <t>COARIDE (SUDECO)</t>
  </si>
  <si>
    <t>https://www.gov.br/sudeco/pt-br/assuntos/ride-df/resolucoes/RESOLUOCOARIDEN18DE3DEDEZEMBRO.pdf</t>
  </si>
  <si>
    <t>59000.003304/2025-38</t>
  </si>
  <si>
    <t>Gestão Binacional e Integrada dos Recursos Hídricos na Bacia da Lagoa Mirim e Lagoas Costeiras”, a ser executado por este Ministério da Integração e do Desenvolvimento Regional (MIDR) em parceria com a FAO</t>
  </si>
  <si>
    <t>Organização das Nações Unidas para a Alimentação e a Agricultura Brasil</t>
  </si>
  <si>
    <t xml:space="preserve">Têm como objetivo assessorar o Gabinete de Segurança Institucional da Presidência da República, órgão central do Sistema de Proteção ao Programa Nuclear Brasileiro, no atendimento permanente das necessidades de proteção e segurança do Programa. </t>
  </si>
  <si>
    <t>http://www.planalto.gov.br/ccivil_03/_Ato2019-2022/2019/Decreto/D9865.htm</t>
  </si>
  <si>
    <t>59000.019188/2019-21</t>
  </si>
  <si>
    <t>00186.000023/2019-10</t>
  </si>
  <si>
    <t>É órgão de assessoramento destinado a: propor diretrizes para as ações do Projeto Rondon; detalhar os objetivos e as orientações relativos ao Projeto Rondon; e executar as ações do Projeto Rondon de acordo com as diretrizes estabelecidas no art. 3º do Decreto nº 9.848, de 25 de junho de 2019.</t>
  </si>
  <si>
    <t>http://www.planalto.gov.br/ccivil_03/_Ato2019-2022/2019/Decreto/D9848.htm#art11</t>
  </si>
  <si>
    <t>6030.000105/2018-77</t>
  </si>
  <si>
    <t>Tem o objetivo de manter a regularidade das discussões técnicas e das
tomadas de decisões pela SVS/MS frente às emergências em saúde pública.</t>
  </si>
  <si>
    <t>59000.017739/2020-55
59000.021230/2023-50</t>
  </si>
  <si>
    <t>Subcoleigado do Conama. É órgão de integração técnica e política do Conama.</t>
  </si>
  <si>
    <t>https://www.planalto.gov.br/ccivil_03/decreto/antigos/d99274.htm#:~:text=DECRETO%20No%2099.274%2C%20DE%206%20DE%20JUNHO%20DE%201990.&amp;text=Regulamenta%20a%20Lei%20n%C2%BA%206.902,Ambiente%2C%20e%20d%C3%A1%20outras%20provid%C3%AAncias.</t>
  </si>
  <si>
    <t xml:space="preserve">O Comitê foi criado com o intuito de promover, no âmbito da gestão de recursos hídricos, a viabilidade técnica e econômico-financeira de programas de investimento e a consolidação de políticas de estruturação urbana e regional, visando o desenvolvimento sustentável da bacia hidrográfica do rio Paraíba do Sul, e a articulação interestadual, garantindo que as iniciativas regionais de estudos, projetos programas e planos de ação sejam partes complementares, integradas e consonantes com as diretrizes e prioridades estabelecidas para a Bacia. </t>
  </si>
  <si>
    <t>http://www.planalto.gov.br/ccivil_03/decreto/D1842.htm</t>
  </si>
  <si>
    <t>Secretaria de Estado do Ambiente e Sustentabilidade do Rio de Janeiro</t>
  </si>
  <si>
    <t>Tem o objetivo de adotar medidas para a sistematização de práticas relacionadas à gestão de riscos, controles internos, governança e integridade no âmbito do Centro Nacional de Monitoramento e Alertas de Desastres Naturais.</t>
  </si>
  <si>
    <t>http://www.cemaden.gov.br/normativos-internos/</t>
  </si>
  <si>
    <t>Tem o objetivo de  estabelecer um controle centralizado e eficiente sobre a gestão, preservação e acesso aos documentos digitais no órgão.</t>
  </si>
  <si>
    <t>https://www.in.gov.br/en/web/dou/-/portaria-n-2.888-de-21-de-agosto-de-2024-579802779</t>
  </si>
  <si>
    <t>Tem a finalidade de deliberar sobre os assuntos relativos à implementação das ações de governo digital e ao uso de recursos de tecnologia da informação e comunicação.</t>
  </si>
  <si>
    <t>https://www.gov.br/mdr/pt-br/acesso-a-informacao/governanca/comite-de-governanca-digital-seguranca-da-informacao-e-protecao-de-dados-pessoais/Portarian1.087de04042025InstituiCGDSP.pdf</t>
  </si>
  <si>
    <t>59000.006403/2024-91</t>
  </si>
  <si>
    <t>Compete ao Comitê elaborar o arcabouço de emissões de títulos públicos soberanos temáticos da Dívida Pública Federal; identificar programações orçamentárias que atendam aos critérios de
elegibilidade estabelecidos no arcabouço; monitorar a implementação do arcabouço; e elaborar os relatórios de alocação, de impacto e outros documentos decorrentes da emissão de títulos públicos soberanos temáticos prevista no arcabouço.</t>
  </si>
  <si>
    <t>http://www.planalto.gov.br/ccivil_03/_ato2023-2026/2023/decreto/D11532.htm</t>
  </si>
  <si>
    <t>É órgão de assessoramento ao Presidente da República destinado a formular propostas sobre: os subsídios necessários à potencialização do Programa Espacial Brasileiro; o desenvolvimento e a utilização de tecnologias aplicáveis ao Setor Espacial Brasileiro, nos seguimentos de infraestrutura de lançamentos, veículos lançadores e artefatos orbitais e suborbitais; e a supervisão da execução das medidas necessárias à potencialização do Programa Espacial Brasileiro.</t>
  </si>
  <si>
    <t>http://www.planalto.gov.br/ccivil_03/_ato2019-2022/2019/decreto/D9839.htm</t>
  </si>
  <si>
    <t>Fórum permanente a fim de promover o aperfeiçoamento técnico das atividades de ouvidoria e de serviço de informação ao cidadão.</t>
  </si>
  <si>
    <t>https://pesquisa.in.gov.br/imprensa/jsp/visualiza/index.jsp?data=03/03/2023&amp;jornal=515&amp;pagina=31</t>
  </si>
  <si>
    <t>Gestão de Recursos Hídricos.</t>
  </si>
  <si>
    <t>http://www.planalto.gov.br/ccivil_03/dnn/2002/Dnn9554.htm</t>
  </si>
  <si>
    <t>Governo do Estado de São Paulo</t>
  </si>
  <si>
    <t>59000.009655/2019-12 59000.003476/2021-88
59000.001382/2023-36</t>
  </si>
  <si>
    <t>Promover a gestão dos recursos hídricos considerando a totalidade da bacia hidrográfica como unidade territorial de planejamento e gestão em articulação com o CBH São Francisco e órgãos gestores de recursos hídricos Federal e Estaduais (MG e BA) devendo, para tanto, II - Articular a integração dos Sistemas Nacional e Estaduais de Gerenciamento de Recursos Hídricos e de seus respectivos instrumentos de gestão, bem como as políticas municipais e iniciativas regionais no âmbito da Bacia Hidrográfica do Rio Verde Grande, visando garantir a conservação, a proteção, a recuperação e o uso racional dos recursos hídricos.</t>
  </si>
  <si>
    <t>http://www.planalto.gov.br/ccivil_03/dnn/2003/dnn10058.htm#:~:text=DECRETO%20DE%203%20DE%20DEZEMBRO,Bahia%2C%20e%20d%C3%A1%20outras%20provid%C3%AAncias.</t>
  </si>
  <si>
    <t>Presidência do CBH VERDE GRANDE (CBH VG)</t>
  </si>
  <si>
    <t>59000.010337/2021-19  59000.007908/2025-53</t>
  </si>
  <si>
    <t>http://www.planalto.gov.br/ccivil_03/dnn/2001/Dnn9225.htm#:~:text=DNN9225&amp;text=DECRETO%20DE%205%20DE%20JUNHO,que%20lhe%20confere%20o%20art.</t>
  </si>
  <si>
    <t>Instituto Ecoengenho (Alagoas)</t>
  </si>
  <si>
    <t>59000.016155/2019-29 e 59000.013984/2021-74</t>
  </si>
  <si>
    <t>https://www.planalto.gov.br/ccivil_03/_ato2004-2006/2006/dnn/dnn11071.htm</t>
  </si>
  <si>
    <t>Governo do Estado do Rio Grande do Norte</t>
  </si>
  <si>
    <t>59000.017556/2019-04 </t>
  </si>
  <si>
    <t>Gestão de Recursos Hídricos</t>
  </si>
  <si>
    <t>http://www.planalto.gov.br/ccivil_03/DNN/2002/Dnn9611.htm</t>
  </si>
  <si>
    <t>Instituto Mineiro de Gestão das Águas</t>
  </si>
  <si>
    <t>59000.006670/2022-04
59000.017712/2019-29</t>
  </si>
  <si>
    <t>http://www.planalto.gov.br/ccivil_03/_ato2007-2010/2010/decreto/D7254.htm#:~:text=Decreto%20n%C2%BA%207254&amp;text=DECRETO%20N%C2%BA%207.254%2C%20DE%202,Paulo%2C%20e%20d%C3%A1%20outras%20provid%C3%AAncias.</t>
  </si>
  <si>
    <t>59000.014072/2021-10 / 59000.017556/2019-04</t>
  </si>
  <si>
    <t>http://www.planalto.gov.br/ccivil_03/dnn/2002/Dnn9489.htm#:~:text=DECRETO%20DE%2025%20DE%20JANEIRO,que%20lhe%20confere%20o%20art.</t>
  </si>
  <si>
    <t>Governo do Estado de Minas Gerais e Espírito Santo</t>
  </si>
  <si>
    <t>59000.018832/2021-68</t>
  </si>
  <si>
    <t>Compete ao Comitê Consultiro, entre outros, a elaboração do planejamento estratégico do Programa Selo Verde Brasil; a formulação das regras de funcionamento do Programa e utilização do Selo
Verde Brasil; os produtos e serviços, de acordo com estratégia governamental e com apolítica industrial, a serem priorizados para o desenvolvimento das normas técnicas brasileiras no âmbito do Programa Selo Verde Brasil.</t>
  </si>
  <si>
    <t>https://www.in.gov.br/web/dou/-/portaria-gm/mdic-n-266-de-12-de-agosto-de-2024-578210096</t>
  </si>
  <si>
    <t>Subcolegiado do Comitê Interno de Governança - CT-Cigov. Desenvolver avaliações preliminares sobre temas de reuniões do Comitê Interno de Governança; consolidar informações estratégicas que devam ser submetidas à apreciação do Comitê Interno de Governança; e formatar proposições de encaminhamentos e deliberações de competência do Comitê.</t>
  </si>
  <si>
    <t>59000.007688/2023-04
59000.001065/2019-33
59000.023742/2020-16</t>
  </si>
  <si>
    <t>Subcolegiado do Comitê de Governança Digital do Ministério do Desenvolvimento Regional. Subsidiar as reuniões e as deliberações de competência do Comitê de Governança Digital.</t>
  </si>
  <si>
    <t>https://www.in.gov.br/en/web/dou/-/portaria-n-2.608-de-7-de-agosto-de-2023-501497356</t>
  </si>
  <si>
    <t>59000.005907/2019-26
59000.018795/2020-15</t>
  </si>
  <si>
    <t>A Comissão Sino-Brasileira de Alto Nível de Concertação e Cooperação -COSBAN, um dos mais abrangentes mecanismos bilaterais de coordenação do Brasil com terceiros países, foi instituída em maio de 2004. Essa Comissão é composta pelo Brasil e pela China, e é estruturada em três níveis: Sessão plenária; Secretaria Executiva; e Subcomissões.</t>
  </si>
  <si>
    <t>https://www.in.gov.br/web/dou/-/memorando-de-entendimento-para-o-fortalecimento-da-cooperacao-entre-o-ministerio-das-relacoes-exteriores-da-republica-federativa-do-brasil-e-o-ministerio-dos-negocios-estrangeiros-da-republica-popular-da-china-244801354</t>
  </si>
  <si>
    <t>Vice-Presidência da República</t>
  </si>
  <si>
    <t>Comissão Permanente para o Desenvolvimento e a Integração da Faixa de Fronteira (CDIF)</t>
  </si>
  <si>
    <t xml:space="preserve">A Comissão Permanente para o Desenvolvimento e a Integração da Faixa de Fronteira é órgão de assessoramento superior destinado a propor medidas e coordenar ações que visem ao desenvolvimento de iniciativas necessárias à atuação do Governo federal na faixa de fronteira. </t>
  </si>
  <si>
    <t>http://www.planalto.gov.br/ccivil_03/_ato2019-2022/2019/decreto/D9961.htm
https://www.in.gov.br/web/dou/-/portaria-n-2.499-de-4-de-outubro-de-2021-350613029</t>
  </si>
  <si>
    <t>59000.022002/2019-11
59000.002993/2021-30</t>
  </si>
  <si>
    <t>Subcolegiado do Conselho Nacional de Promoção da Igualdade Racial. Promover ações, realizar estudos e elaborar propostas que protejam e defendam os direitos territoriais e socioculturais da população ético-racial, respeitando e valorizando a sua cultura, tradição, história e memória; e auxiliar o CNPIR na formulação de políticas e ações que assegurem o respeito à liberdade religiosa e o direito de suas manifestações ritualísticas e culturais.</t>
  </si>
  <si>
    <t>https://www.in.gov.br/web/dou/-/resolucao-n-18-de-22-de-julho-de-2021-334095909</t>
  </si>
  <si>
    <t>Tem o objetivo de orientar e realizar o processo de análise, avaliação e seleção dos documentos produzidos e acumulados no seu âmbito de atuação para garantir a sua destinação final, nos termos da legislação vigente e das normas do Siga.</t>
  </si>
  <si>
    <t>https://www.in.gov.br/en/web/dou/-/portaria-n-1.790-de-26-de-maio-de-2023-487127321</t>
  </si>
  <si>
    <t>Comissão para implementar a Lei Geral de Proteção de Dados (LGPD)</t>
  </si>
  <si>
    <t>Reformulando Planilha</t>
  </si>
  <si>
    <t>Tem a finalidade de formular diretrizes, propor ações e monitorar medidas destinadas à adequação do Ministério do Desenvolvimento Regional às determinações contidas na Lei Geral de Proteção de Dados (LGPD) e à implementação de boas práticas relacionadas à proteção de dados pessoais.</t>
  </si>
  <si>
    <t>Portaria nº 1.833, de 1º de junho de 2023</t>
  </si>
  <si>
    <t xml:space="preserve">59000.001778/2023-83
</t>
  </si>
  <si>
    <t>Constitui em instância de organização da 5ª CNMA, que contará com uma Coordenação Executiva Nacional.</t>
  </si>
  <si>
    <t>https://www.in.gov.br/en/web/dou/-/portaria-gm/mma-n-1.079-de-10-de-junho-de-2024-565115711</t>
  </si>
  <si>
    <t>Meio Ambiente e Mudança do Clima</t>
  </si>
  <si>
    <t>Comissão Organizadora da 3ª Conferência Nacional de Desenvolvimento Rural Sustentável e Solidário (3ª CNDRSS)</t>
  </si>
  <si>
    <t>Processo de construção da 3ª Conferência Nacional de Desenvolvimento Rural Sustentável e Solidário - 3ª CNDRSS, tanto a nível nacional, quanto municipal, territorial e estadual</t>
  </si>
  <si>
    <t>https://www.in.gov.br/web/dou/-/resolucao-n-15-de-7-de-junho-de-2024-564536795</t>
  </si>
  <si>
    <t>Coordenar as atividades relacionadas à aplicação, no território brasileiro, das disposições do Tratado.</t>
  </si>
  <si>
    <t>Infraestrutura e Planejamento da 
Integração da América do Sul</t>
  </si>
  <si>
    <t>https://www.planalto.gov.br/ccivil_03/_Ato2004-2006/2006/Decreto/D5819.htm</t>
  </si>
  <si>
    <t>ministério das relações exteriores</t>
  </si>
  <si>
    <t>coordena a implementação, o monitoramento e a avaliação da Política Nacional de Recuperação da Vegetação Nativa (Proveg) e do Plano Nacional de Recuperação da Vegetação Nativa (Planaveg).</t>
  </si>
  <si>
    <t>https://www.planalto.gov.br/ccivil_03/_ato2023-2026/2023/decreto/D11367.htm</t>
  </si>
  <si>
    <t>Tem a finalidade de contribuir para a internalização da Agenda 2030 no País; estimular a implementação da Agenda 2030 no País em todas as esferas de governo e junto à sociedade civil; e acompanhar, difundir e dar transparência às ações realizadas para o alcance das suas metas e ao progresso no alcance dos Objetivos de Desenvolvimento Sustentável - ODS da Agenda 2030, subscrita pela República Federativa do Brasil.</t>
  </si>
  <si>
    <t>http://www.planalto.gov.br/ccivil_03/_ato2023-2026/2023/decreto/D11704.htm#:~:text=DECRETO%20N%C2%BA%2011.704%2C%20DE%2014,os%20Objetivos%20de%20Desenvolvimento%20Sustent%C3%A1vel.</t>
  </si>
  <si>
    <t>59000.014969/2023-13</t>
  </si>
  <si>
    <t>Tem a finalidade de promover interlocução e consultas em âmbito nacional relativamente à presidência do G20 pela República Federativa do Brasil e à sua participação na troika do G20.</t>
  </si>
  <si>
    <t>Destinada a estabelecer diretrizes para a atividade de reciclagem, bem como a acompanhar e a avaliar os incentivos previstos na Lei nº 14.260, de 2021.</t>
  </si>
  <si>
    <t>https://www.planalto.gov.br/ccivil_03/_ato2019-2022/2021/lei/l14260.htm</t>
  </si>
  <si>
    <t>indicação de representantes deste Ministério para compor a Comissão Nacional de Geoinformação - CONGEO</t>
  </si>
  <si>
    <t>Geoinformação</t>
  </si>
  <si>
    <t>https://www.in.gov.br/web/dou/-/portaria-gm/mpo-n-32-de-14-de-marco-de-2025-617960249</t>
  </si>
  <si>
    <t>Ministério do Planejamento e Orçamento</t>
  </si>
  <si>
    <t>Órgão de natureza deliberativa e consultiva, com a finalidade de:
I - deliberar sobre a implementação da Política Nacional de Combate à Desertificação e
Mitigação dos Efeitos da Seca, em articulação com as demais políticas setoriais, programas, projetos e atividades governamentais sobre o combate à desertificação, à degradação da terra e a mitigação dos efeitos da seca; II - promover a articulação da Política Nacional de Combate à Desertificação e Mitigação dos Efeitos da Seca com o planejamento em âmbito nacional, regional, estadual, distrital e municipal.</t>
  </si>
  <si>
    <t>https://www.planalto.gov.br/ccivil_03/_Ato2023-2026/2024/Decreto/D11932.htm#art18</t>
  </si>
  <si>
    <t>À Concla compete: Assessorar o Ministro de Estado da Economia na supervisão do Sistema Estatístico Nacional - SEN e atuar especialmente no estabelecimento e no monitoramento de normas e de padronização do Sistema de Classificação das Estatísticas Nacionais;
examinar e aprovar as classificações; expedir ato formalizando as classificações; atuar como curadora do Sistema de Classificação.</t>
  </si>
  <si>
    <t>http://www.planalto.gov.br/ccivil_03/decreto/D3500.htm#art10</t>
  </si>
  <si>
    <t>Instituto Brasileiro de Geografia e Estatística</t>
  </si>
  <si>
    <t>59000.013367/2021-79
59000.019942/2021-47</t>
  </si>
  <si>
    <t>Coordenar e implementar as políticas públicas destinadas ao desenvolvimento da bioeconomia, em articulação com a sociedade civil e o setor privado.</t>
  </si>
  <si>
    <t>Bioeconomia</t>
  </si>
  <si>
    <t>https://www.planalto.gov.br/ccivil_03/_ato2023-2026/2024/decreto/D12044.htm</t>
  </si>
  <si>
    <t>Compete à CNAPO, entre outras, promover a participação da sociedade na elaboração e no acompanhamento da PNAPO e do PLANAPO; propor as diretrizes, objetivos, instrumentos e prioridades do PLANAPO ao Poder Executivo federal</t>
  </si>
  <si>
    <t>https://www.planalto.gov.br/ccivil_03/_ato2011-2014/2012/decreto/d7794.htm#:~:text=DECRETO%20N%C2%BA%207.794%2C%20DE%2020,vista%20o%20disposto%20no%20art.</t>
  </si>
  <si>
    <t>Tem por finalidade dar cumprimento, na área brasileira, aos compromissos decorrentes do Tratado de Cooperação para o Aproveitamento dos Recursos Naturais e o Desenvolvimento da Bacia da Lagoa Mirim e do Protocolo para o Aproveitamento dos Recursos Hídricos do Trecho Limítrofe do Rio Jaguarão, promulgados pelo Decreto no 81.351, de 17 de fevereiro de 1978.</t>
  </si>
  <si>
    <t>https://www.planalto.gov.br/ccivil_03/decreto/2002/D4258.htm</t>
  </si>
  <si>
    <t>Tem a finalidade de elaborar estudos e apresentar sugestões de estratégias para promover a defesa e a popularização da ciência, a universalização do acesso aos bens gerados pelo desenvolvimento científico e tecnológico, e a difusão de tecnologias para a melhoria das condições de vida da população e a resolução de problemas sociais</t>
  </si>
  <si>
    <t>https://www.gov.br/mcti/pt-br/acompanhe-o-mcti/cct/documentacao/noticias/2025/comissoes-tematicas-definem-temas-estrategicos-de-ct-irutura%C3%A7%C3%A3o</t>
  </si>
  <si>
    <t>Órgão colegiado vinculado à Casa Civil da Presidência da República, definirá e coordenará as ações interministeriais para a redução dos índices de desmatamento no território nacional.</t>
  </si>
  <si>
    <t>Órgão deliberativo e de assessoramento com a finalidade de coordenar as ações relativas à Política Nacional para os Recursos do Mar, aprovada pelo Decreto nº 5.377, de 23 de fevereiro de 2005; implementar o Programa Antártico Brasileiro, observado o disposto no Decreto nº 94.401, de 3 de junho de 1987; e exercer as competências previstas na Lei nº 7.661, de 16 de maio de 1988.</t>
  </si>
  <si>
    <t>59000.002197/2023-69
59000.015869/2019-10
59000.009056/2024-58</t>
  </si>
  <si>
    <t>Articular as ações de governo para a melhoria da integração da infraestrutura física e digital entre os países da América do Sul.</t>
  </si>
  <si>
    <t>https://www.in.gov.br/en/web/dou/-/decreto-n-12.034-de-28-de-maio-de-2024-562735439</t>
  </si>
  <si>
    <t>Para condução dos Procedimentos de Manifestação de Interesse convocados pelos Editais de Chamamento Público de Estudos MDR n. 05/2022, 06/2022, 07/2022, 08/2022 e 09/2022</t>
  </si>
  <si>
    <t>Fundos, incentivos fiscais e crédito</t>
  </si>
  <si>
    <t>https://www.in.gov.br/web/dou/-/portaria-n-2.599-de-17-de-agosto-de-2022-423500602</t>
  </si>
  <si>
    <t>Propor diretrizes e normas relativas à gestão e à preservação de documentos e arquivos, no âmbito da administração pública federal; orientar os órgãos integrantes do Siga quanto às modificações necessárias ao aprimoramento dos mecanismos de gestão de documentos e arquivos.</t>
  </si>
  <si>
    <t>http://www.planalto.gov.br/ccivil_03/_ato2019-2022/2019/decreto/D10148.htm</t>
  </si>
  <si>
    <t>Comissão de Coordenação de Controle Interno (CCCI)</t>
  </si>
  <si>
    <t>Órgão colegiado de função consultiva do Sistema de Controle Interno do Poder Executivo Federal.</t>
  </si>
  <si>
    <t>http://www.planalto.gov.br/ccivil_03/decreto/d3591.htm</t>
  </si>
  <si>
    <t>59000.000586/2022-79</t>
  </si>
  <si>
    <t xml:space="preserve">Tem, dentre outras competências, a de coordenar, acompanhar e contribuir para a avaliação da execução das atividades de meteorologia, climatologia e hidrologia, bem como promover sua articulação com as ações de governo nas áreas espacial, oceanográfica e de meio ambiente.
</t>
  </si>
  <si>
    <t>http://www.planalto.gov.br/ccivil_03/_Ato2007-2010/2007/Decreto/D6065.htm</t>
  </si>
  <si>
    <t>Responsável por acompanhar, orientar e supervisionar todas as etapas do processo de avaliação de desempenho e julgar, em última instância, os eventuais recursos interpostos quanto aos resultados das avaliações individuais.</t>
  </si>
  <si>
    <t>https://www.in.gov.br/en/web/dou/-/portaria-n-3.105-de-9-de-dezembro-de-2021-366068339</t>
  </si>
  <si>
    <t xml:space="preserve">59000.010857/2020-32
</t>
  </si>
  <si>
    <t>Tem entre suas aatribuições planejar, organizar, coordenar e controlar as medidas a serem empregadas durante a ESPIN, nos termos das diretrizes fixadas pela Ministra de Estado da Saúde; articular-se com os gestores estaduais e municipais do SUS.</t>
  </si>
  <si>
    <t>https://www.in.gov.br/web/dou/-/portaria-gm/ms-n-28-de-20-de-janeiro-de-2023-459177294</t>
  </si>
  <si>
    <t>59000.007184/2023-86
59000.002062/2023-01</t>
  </si>
  <si>
    <t>Câmara Temática do Arcabouço Legal e Regulatório-Normativo</t>
  </si>
  <si>
    <t>Subcolegiado criado no âmbito do Comitê Gestor do Programa Nacional do Hidrogênio, que é vinculado ao Conselho Nacional de Política Energética. A Câmara Temática com o objetivo de examinar questões específicas de sua competência, desenvolver estudos, análises, produzir relatórios técnicos e subsidiar o Coges-PNH2.</t>
  </si>
  <si>
    <t>https://www.in.gov.br/web/dou/-/despacho-do-presidente-da-republica-419972141</t>
  </si>
  <si>
    <t>59000.015299/2022-63</t>
  </si>
  <si>
    <t>Subcolegiado do Conselho Nacional de Política Agrícola - CNPA. Diálogo com as lideranças das cadeias produtivas.</t>
  </si>
  <si>
    <t>http://www.in.gov.br/en/web/dou/-/portaria-n-12-de-15-de-janeiro-de-2020-238539417</t>
  </si>
  <si>
    <t>59000.005204/2020-31</t>
  </si>
  <si>
    <t>Subcolegiado do Comitê Interministerial de Saneamento Básico. Cabe às Câmaras Técnicas, entre outros assuntos, elaborar estudos técnicos para subsidiar a tomada de decisões nos temas solicitados
pela Secretaria-Executiva do Cisb; manifestar-se sobre consulta que lhe for encaminhada por meio da Secretaria-Executiva do Cisb.</t>
  </si>
  <si>
    <t>https://www.in.gov.br/web/dou/-/resolucao-cisb-n-3-de-21-de-junho-de-2023-494162127</t>
  </si>
  <si>
    <t>Tem como objetivo centralizar as discussões em torno do PaCTAS antes do estabelecimento do Conselho Gestor</t>
  </si>
  <si>
    <t>SEI (5155163)</t>
  </si>
  <si>
    <t>Governo do Estado do Amazonas</t>
  </si>
  <si>
    <t>Subcolegiado do Conselho Nacional de Recursos Hídricos - CNRH. Tem, entre outras funções, propor diretrizes para a implementação da Política Nacional de Segurança de Barragens, a aplicação de seus instrumentos e a atuação do Sistema Nacional de Informações sobre Segurança de Barragens</t>
  </si>
  <si>
    <t>https://www.in.gov.br/web/dou/-/portaria-midr-n-2.867-de-19-de-agosto-de-2024-579260779</t>
  </si>
  <si>
    <t>Subcolegiado do Conselho Nacional de Recursos Hídricos - CNRH. Compete, dentre outras, propor diretrizes, planos e programas para desenvolvimento de capacidades, mobilização social, educação e capacitação técnica e inovações nos aspectos associados à gestão integrada e sustentável dos recursos hídricos.</t>
  </si>
  <si>
    <t>Subcolegiado do Conselho Nacional de Recursos Hídricos - CNRH. Compete, dentre outras, propor diretrizes para a integração das políticas de gestão de recursos hídricos, de gestão ambiental e das políticas públicas correlatas.</t>
  </si>
  <si>
    <t>Subcolegiado do Conselho Nacional de Recursos Hídricos - CNRH. Compete, dentre outras, acompanhar, analisar e emitir parecer sobre o Plano Nacional de Recursos Hídricos, a sua implementação e as suas revisões.</t>
  </si>
  <si>
    <t>Subcolegiado do Conselho Nacional de Recursos Hídricos - CNRH. Propor diretrizes para implementação da Política Nacional de Segurança de Barragens, aplicação de seus instrumentos e atuação do Sistema Nacional de Informações sobre Segurança de Barragens, entre outros.</t>
  </si>
  <si>
    <t>Subcolegiado do Conselho Nacional de Recursos Hídricos - CNRH. Compete, dentre outras, analisar e emitir parecer sobre os aspectos legais e constitucionais das matérias encaminhadas pelas demais Câmaras Técnicas e pelo Plenário.</t>
  </si>
  <si>
    <t>Subcolegiado do Conselho Nacional de Recursos Hídricos - CNRH. Câmara Técnica de Outorga e Cobrança pelo Uso de Recursos Hídricos, à qual compete, entre outras atribuições:
a) analisar e propor diretrizes e critérios gerais para outorgas e cobrança pelo uso de recursos hídricos;
b) acompanhar a aplicação dos recursos da cobrança pelo uso da água, de que trata o inciso II do §1º do art. 17 da Lei nº 9.648, de 27 de maio de 1998 , em conformidade com as prioridades estabelecidas pelo Conselho Nacional de Recursos Hídricos.</t>
  </si>
  <si>
    <t>Subcolegiado do Conselho Nacional de Política Agrícola - CNPA. Formulação de Políticas Públicas e Privadas, gerais para a fruticultura, considerando todos os fatores interferentes direta e indiretamente no setor.</t>
  </si>
  <si>
    <t>59000.023663/2019-63</t>
  </si>
  <si>
    <t>Subcolegiado do Conselho Nacional de Política Agrícola - CNPA. Discutir temas relevantes para a cacauicultura brasileira, como acesso ao crédito, estatísticas do setor, defesa sanitária vegetal e sustentabilidade da produção no país.</t>
  </si>
  <si>
    <t>59000.008990/2019-95</t>
  </si>
  <si>
    <t>59000.019588/2019-36</t>
  </si>
  <si>
    <t>É colegiado de natureza consultiva, destinado a promover a articulação e a integração dos órgãos e das entidades da administração pública federal relacionados com a área de segurança alimentar e nutricional.</t>
  </si>
  <si>
    <t>http://www.planalto.gov.br/ccivil_03/_Ato2023-2026/2023/Decreto/D11422.htm#art10</t>
  </si>
  <si>
    <t>59000.014735/2021-04
59000.002538/2023-04
59000.019872/2023-99</t>
  </si>
  <si>
    <t>Compete à CIAPO, entre outras, elaborar proposta do PLANAPO; articular os órgãos e entidades do Poder Executivo federal para a implementação da PNAPO e do PLANAPO; apresentar relatórios e informações ao CNAPO para o acompanhamento e monitoramento do PLANAPO</t>
  </si>
  <si>
    <t>É órgão de assessoramento com a finalidade de: formular políticas públicas e diretrizes para a área das relações exteriores e defesa nacional; II - aprovar, promover a articulação e acompanhar a implementação dos programas e ações cujas competências ultrapassem o escopo de apenas um Ministério.</t>
  </si>
  <si>
    <t>Compete, entre outras atribuições, estabelecer diretrizes para a revisão da PNDR e a sua operacionalização, em conformidade com os seus instrumentos, sobretudo, com os planos regionais de desenvolvimento e as suas revisões; aprovar propostas de instituição ou revisão de planos sub-regionais, programas e ações de desenvolvimento regional.</t>
  </si>
  <si>
    <t>http://www.planalto.gov.br/ccivil_03/_Ato2023-2026/2024/Decreto/D11962.htm#art21</t>
  </si>
  <si>
    <t>Tem a finalidade de implementar e desenvolver a Internet das Coisas no País e com base na livre concorrência e na livre circulação de dados, observadas as diretrizes de segurança da informação e de proteção de dados pessoais.</t>
  </si>
  <si>
    <t>http://www.planalto.gov.br/ccivil_03/_Ato2019-2022/2019/Decreto/D9854.htm</t>
  </si>
  <si>
    <t>Subcolegiado do Comitê Gestor do Programa Nacional do Hidrogênio, que é vinculado ao Conselho Nacional de Política Energética. A Câmara tem o objetivo de examinar questões específicas de sua competência, desenvolver estudos, análises, produzir relatórios técnicos e subsidiar o Coges-PNH2.</t>
  </si>
  <si>
    <t>Fortalecer a capacidade do Ministério em enfrentar os desafios impostos pelas mudanças climáticas e contribuir para a promoção do desenvolvimento sustentável e resiliente no Brasil, alinhado aos Objetivos de Desenvolvimento Sustentável (ODS) da Agenda 2030 das Nações Unidas.</t>
  </si>
  <si>
    <t>https://www.fiepr.org.br/relacoes-governamentais/uploadAddress/Portaria-MIDR-n-36%5B112170%5D.pdf</t>
  </si>
  <si>
    <t>Acompanhar a revisão e a implementação da Estratégia de Conservação e Uso Sustentáveldas Zonas Úmidas no Brasil e contribuir para a elaboração do plano nacional de conservação e uso
sustentável de zonas úmidas</t>
  </si>
  <si>
    <t>https://www.gov.br/mma/pt-br/assuntos/biodiversidade-e-biomas/biomas-e-ecossistemas/areas-umidas/PORTARIAGM_MMAN1.413DE4DEJUNHODE2025PORTARIAGM_MMAN1.413DE4DEJUNHODE2025DOUImprensaNacional.pdf</t>
  </si>
  <si>
    <t>59000.003643/2025-14</t>
  </si>
  <si>
    <t>Realização de estudos para a desestatização do Projeto de Integração do Rio São Francisco com as Bacias Hidrográficas do Nordeste Setentrional (PISF)</t>
  </si>
  <si>
    <t>https://www.in.gov.br/web/dou/-/portaria-n-1.711-de-16-de-maio-de-2023-484294688</t>
  </si>
  <si>
    <t>O levantamento de dados e documentos relacionados à gestão de obras
financiadas com recursos públicos do orçamento geral da União, elaboração de propostas de critérios gerais para a gestão de obras, incluída a definição de classificadores, indicadores e metas</t>
  </si>
  <si>
    <t>SEI 5941714</t>
  </si>
  <si>
    <t>Desenvolver avaliações preliminares sobre temas de reuniões do Comitê. Consolidar informações estratégicas que devem ser submetidas à apreciação do Comitê de Governança Digital, Segurança da Informação e Proteção de Dados Pessoais -CGDSP</t>
  </si>
  <si>
    <t>para acompanhar, analisar e emitir parecer sobre a implementação do Plano de Recursos Hídricos da Região Hidrográfica do Paraguai - PRH Paraguai</t>
  </si>
  <si>
    <t>https://www.in.gov.br/web/dou/-/resolucao-cnrh-n-242-de-11-de-junho-de-2025-*-642201892</t>
  </si>
  <si>
    <t>Realizar um diagnóstico da inclusão digital nacional para definir estratégias, metas e um conjunto de métricas de acompanhamento.</t>
  </si>
  <si>
    <t>https://www.planalto.gov.br/ccivil_03/_ato2023-2026/2023/decreto/d11542.htm</t>
  </si>
  <si>
    <t>Ministério das Comunicações</t>
  </si>
  <si>
    <t>59000.003005/2025-01</t>
  </si>
  <si>
    <t>Propor uma política nacional de geoinformação que promova a produção 
contínua, padronizada e sistematizada de dados geoespaciais no Brasil, 
fortalecendo sua governança.</t>
  </si>
  <si>
    <t>Implementação de padrões para a definição semântica e  estruturação de dados cadastrais territoriais nacionais, estruturantes e temáticos, para promoção do compartilhamento e intercâmbio de informações.</t>
  </si>
  <si>
    <t>Mapear trecho piloto de uma região costeira do Brasil para promover o conhecimento em 3 dimensões da cota de inundação marinha.</t>
  </si>
  <si>
    <t>Avaliar as políticas públicas selecionadas. Acompanhar a implementação das propostas de aprimoramento das políticas públicas avaliadas  e apoiar o monitoramento da implementação de políticas públicas.</t>
  </si>
  <si>
    <t>https://www.planalto.gov.br/ccivil_03/_ato2023-2026/2023/decreto/D11558.htm</t>
  </si>
  <si>
    <t>Conselho Nacional de Política Mineral - CNPM</t>
  </si>
  <si>
    <t>Destacam-se a formulação de políticas sustentáveis para os diversos segmentos que compõem o setor mineral, incluindo a segurança de barragens, o alinhamento de programas e ações com outras políticas públicas setoriais, a integração da mineração com a estratégia nacional de transição energética.</t>
  </si>
  <si>
    <t>Barragens e Economia de Baixo Carbono</t>
  </si>
  <si>
    <t>https://www.planalto.gov.br/ccivil_03/_ato2023-2026/2023/decreto/D11419.htm</t>
  </si>
  <si>
    <t>59000.016006/2025-16</t>
  </si>
  <si>
    <t>Subgrupo do PEM</t>
  </si>
  <si>
    <t>Grupo Executivo(GEX) Plano Marajó</t>
  </si>
  <si>
    <t>Comitê de Governança Digital, Segurança da Informação e Proteção de Dados Pessoais</t>
  </si>
  <si>
    <t>Grupo Executivo Interministerial de Emergência em Saúde Pública de Importância Nacional e Internacional (GEI-ESPII)</t>
  </si>
  <si>
    <t>Grupo de Trabalho Temático para elaboração da Estratégia Nacional de Fronteiras</t>
  </si>
  <si>
    <t>Grupo de Trabalho Técnico em Combate à Desertificação</t>
  </si>
  <si>
    <t>Grupo de Trabalho sobre a identificação de demandas de Políticas Públicas, voltadas ao Desenvolvimento Sustentável do Arquipélago do Marajó/PA e Bailique/AP</t>
  </si>
  <si>
    <t>Grupo de Trabalho Interministerial para reformular a Política Marítima Nacional (GTI)</t>
  </si>
  <si>
    <t>Grupo de Trabalho Interministerial para a elaboração da proposta da Política Nacional de Ordenamento Territorial (PNOT)</t>
  </si>
  <si>
    <t>Comitê Gestor do Plano Sub-Regional de Desenvolvimento Sustentável do Xingu</t>
  </si>
  <si>
    <t>Comitê Gestor do Programa Nacional de Fortalecimento do Cooperativismo, do Associativismo e dos Empreendimentos Solidários da Agricultura Familiar – Coopera Mais Brasil.</t>
  </si>
  <si>
    <t> Comitê Permanente de Resiliência Climática</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</si>
</sst>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0.00_-;\-* #,##0.00_-;_-* &quot;-&quot;??_-;_-@_-"/>
    <numFmt numFmtId="177" formatCode="_-&quot;R$&quot;\ * #,##0.00_-;\-&quot;R$&quot;\ * #,##0.00_-;_-&quot;R$&quot;\ * &quot;-&quot;??_-;_-@_-"/>
    <numFmt numFmtId="178" formatCode="_-* #,##0_-;\-* #,##0_-;_-* &quot;-&quot;_-;_-@_-"/>
    <numFmt numFmtId="179" formatCode="_-&quot;R$&quot;\ * #,##0_-;\-&quot;R$&quot;\ * #,##0_-;_-&quot;R$&quot;\ * &quot;-&quot;_-;_-@_-"/>
    <numFmt numFmtId="180" formatCode="mmmm\,\ yyyy;@"/>
  </numFmts>
  <fonts count="35">
    <font>
      <sz val="11"/>
      <color theme="1"/>
      <name val="Calibri"/>
      <charset val="134"/>
      <scheme val="minor"/>
    </font>
    <font>
      <b/>
      <sz val="11"/>
      <color theme="1"/>
      <name val="Calibri"/>
      <charset val="134"/>
      <scheme val="minor"/>
    </font>
    <font>
      <u/>
      <sz val="11"/>
      <color theme="10"/>
      <name val="Calibri"/>
      <charset val="134"/>
      <scheme val="minor"/>
    </font>
    <font>
      <b/>
      <sz val="11"/>
      <color theme="0"/>
      <name val="Calibri"/>
      <charset val="134"/>
      <scheme val="minor"/>
    </font>
    <font>
      <sz val="11"/>
      <name val="Calibri"/>
      <charset val="134"/>
      <scheme val="minor"/>
    </font>
    <font>
      <sz val="12"/>
      <color rgb="FF000000"/>
      <name val="Calibri"/>
      <charset val="134"/>
      <scheme val="minor"/>
    </font>
    <font>
      <sz val="11"/>
      <color rgb="FF000000"/>
      <name val="Calibri"/>
      <charset val="134"/>
      <scheme val="minor"/>
    </font>
    <font>
      <u/>
      <sz val="11"/>
      <name val="Calibri"/>
      <charset val="134"/>
      <scheme val="minor"/>
    </font>
    <font>
      <sz val="10"/>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3.5"/>
      <color rgb="FFFF0000"/>
      <name val="Calibri"/>
      <charset val="134"/>
    </font>
    <font>
      <sz val="13.5"/>
      <color rgb="FF000000"/>
      <name val="Calibri"/>
      <charset val="134"/>
    </font>
    <font>
      <b/>
      <vertAlign val="subscript"/>
      <sz val="12"/>
      <color rgb="FF000000"/>
      <name val="Calibri"/>
      <charset val="134"/>
      <scheme val="minor"/>
    </font>
    <font>
      <b/>
      <sz val="12"/>
      <color rgb="FF000000"/>
      <name val="Calibri"/>
      <charset val="134"/>
      <scheme val="minor"/>
    </font>
    <font>
      <b/>
      <sz val="9"/>
      <name val="Segoe UI"/>
      <charset val="1"/>
    </font>
    <font>
      <b/>
      <sz val="9"/>
      <name val="Segoe UI"/>
      <charset val="134"/>
    </font>
    <font>
      <sz val="9"/>
      <name val="Segoe UI"/>
      <charset val="134"/>
    </font>
    <font>
      <sz val="9"/>
      <name val="Segoe UI"/>
      <charset val="1"/>
    </font>
  </fonts>
  <fills count="51">
    <fill>
      <patternFill patternType="none"/>
    </fill>
    <fill>
      <patternFill patternType="gray125"/>
    </fill>
    <fill>
      <patternFill patternType="solid">
        <fgColor theme="0"/>
        <bgColor indexed="64"/>
      </patternFill>
    </fill>
    <fill>
      <patternFill patternType="solid">
        <fgColor theme="8" tint="0.599993896298105"/>
        <bgColor indexed="64"/>
      </patternFill>
    </fill>
    <fill>
      <patternFill patternType="solid">
        <fgColor theme="0" tint="-0.0499893185216834"/>
        <bgColor indexed="64"/>
      </patternFill>
    </fill>
    <fill>
      <patternFill patternType="solid">
        <fgColor theme="7" tint="0.799981688894314"/>
        <bgColor indexed="64"/>
      </patternFill>
    </fill>
    <fill>
      <patternFill patternType="solid">
        <fgColor theme="3" tint="-0.249977111117893"/>
        <bgColor indexed="64"/>
      </patternFill>
    </fill>
    <fill>
      <patternFill patternType="solid">
        <fgColor rgb="FFFFFF00"/>
        <bgColor indexed="64"/>
      </patternFill>
    </fill>
    <fill>
      <patternFill patternType="solid">
        <fgColor rgb="FF92D050"/>
        <bgColor indexed="64"/>
      </patternFill>
    </fill>
    <fill>
      <patternFill patternType="solid">
        <fgColor theme="7" tint="-0.249977111117893"/>
        <bgColor indexed="64"/>
      </patternFill>
    </fill>
    <fill>
      <patternFill patternType="solid">
        <fgColor theme="9"/>
        <bgColor indexed="64"/>
      </patternFill>
    </fill>
    <fill>
      <patternFill patternType="solid">
        <fgColor rgb="FFFF8989"/>
        <bgColor indexed="64"/>
      </patternFill>
    </fill>
    <fill>
      <patternFill patternType="solid">
        <fgColor rgb="FFFFC7CE"/>
        <bgColor indexed="64"/>
      </patternFill>
    </fill>
    <fill>
      <patternFill patternType="solid">
        <fgColor theme="0" tint="-0.0499893185216834"/>
        <bgColor rgb="FFFFFFFF"/>
      </patternFill>
    </fill>
    <fill>
      <patternFill patternType="solid">
        <fgColor theme="8" tint="-0.249977111117893"/>
        <bgColor indexed="64"/>
      </patternFill>
    </fill>
    <fill>
      <patternFill patternType="solid">
        <fgColor theme="7" tint="-0.499984740745262"/>
        <bgColor indexed="64"/>
      </patternFill>
    </fill>
    <fill>
      <patternFill patternType="solid">
        <fgColor rgb="FFFFC000"/>
        <bgColor indexed="64"/>
      </patternFill>
    </fill>
    <fill>
      <patternFill patternType="solid">
        <fgColor theme="9" tint="-0.499984740745262"/>
        <bgColor indexed="64"/>
      </patternFill>
    </fill>
    <fill>
      <patternFill patternType="solid">
        <fgColor theme="5" tint="0.399975585192419"/>
        <bgColor indexed="64"/>
      </patternFill>
    </fill>
    <fill>
      <patternFill patternType="solid">
        <fgColor rgb="FF918B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bottom/>
      <diagonal/>
    </border>
    <border>
      <left style="thin">
        <color rgb="FF000000"/>
      </left>
      <right style="thin">
        <color rgb="FF000000"/>
      </right>
      <top style="thin">
        <color rgb="FF000000"/>
      </top>
      <bottom/>
      <diagonal/>
    </border>
    <border>
      <left style="thin">
        <color auto="1"/>
      </left>
      <right style="thin">
        <color auto="1"/>
      </right>
      <top style="thin">
        <color auto="1"/>
      </top>
      <bottom/>
      <diagonal/>
    </border>
    <border>
      <left style="thin">
        <color rgb="FF000000"/>
      </left>
      <right style="thin">
        <color rgb="FF000000"/>
      </right>
      <top/>
      <bottom style="thin">
        <color rgb="FF000000"/>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8" fillId="0" borderId="0" applyFont="0" applyFill="0" applyBorder="0" applyAlignment="0" applyProtection="0">
      <alignment vertical="center"/>
    </xf>
    <xf numFmtId="177" fontId="8" fillId="0" borderId="0" applyFont="0" applyFill="0" applyBorder="0" applyAlignment="0" applyProtection="0">
      <alignment vertical="center"/>
    </xf>
    <xf numFmtId="9" fontId="8" fillId="0" borderId="0" applyFont="0" applyFill="0" applyBorder="0" applyAlignment="0" applyProtection="0">
      <alignment vertical="center"/>
    </xf>
    <xf numFmtId="178" fontId="8" fillId="0" borderId="0" applyFont="0" applyFill="0" applyBorder="0" applyAlignment="0" applyProtection="0">
      <alignment vertical="center"/>
    </xf>
    <xf numFmtId="179" fontId="8" fillId="0" borderId="0" applyFont="0" applyFill="0" applyBorder="0" applyAlignment="0" applyProtection="0">
      <alignment vertical="center"/>
    </xf>
    <xf numFmtId="0" fontId="2" fillId="0" borderId="0" applyNumberFormat="0" applyFill="0" applyBorder="0" applyAlignment="0" applyProtection="0"/>
    <xf numFmtId="0" fontId="9" fillId="0" borderId="0" applyNumberFormat="0" applyFill="0" applyBorder="0" applyAlignment="0" applyProtection="0">
      <alignment vertical="center"/>
    </xf>
    <xf numFmtId="0" fontId="8" fillId="20" borderId="9"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10" applyNumberFormat="0" applyFill="0" applyAlignment="0" applyProtection="0">
      <alignment vertical="center"/>
    </xf>
    <xf numFmtId="0" fontId="14" fillId="0" borderId="10" applyNumberFormat="0" applyFill="0" applyAlignment="0" applyProtection="0">
      <alignment vertical="center"/>
    </xf>
    <xf numFmtId="0" fontId="15" fillId="0" borderId="11" applyNumberFormat="0" applyFill="0" applyAlignment="0" applyProtection="0">
      <alignment vertical="center"/>
    </xf>
    <xf numFmtId="0" fontId="15" fillId="0" borderId="0" applyNumberFormat="0" applyFill="0" applyBorder="0" applyAlignment="0" applyProtection="0">
      <alignment vertical="center"/>
    </xf>
    <xf numFmtId="0" fontId="16" fillId="21" borderId="12" applyNumberFormat="0" applyAlignment="0" applyProtection="0">
      <alignment vertical="center"/>
    </xf>
    <xf numFmtId="0" fontId="17" fillId="22" borderId="13" applyNumberFormat="0" applyAlignment="0" applyProtection="0">
      <alignment vertical="center"/>
    </xf>
    <xf numFmtId="0" fontId="18" fillId="22" borderId="12" applyNumberFormat="0" applyAlignment="0" applyProtection="0">
      <alignment vertical="center"/>
    </xf>
    <xf numFmtId="0" fontId="19" fillId="23" borderId="14" applyNumberFormat="0" applyAlignment="0" applyProtection="0">
      <alignment vertical="center"/>
    </xf>
    <xf numFmtId="0" fontId="20" fillId="0" borderId="15" applyNumberFormat="0" applyFill="0" applyAlignment="0" applyProtection="0">
      <alignment vertical="center"/>
    </xf>
    <xf numFmtId="0" fontId="21" fillId="0" borderId="16" applyNumberFormat="0" applyFill="0" applyAlignment="0" applyProtection="0">
      <alignment vertical="center"/>
    </xf>
    <xf numFmtId="0" fontId="22" fillId="24" borderId="0" applyNumberFormat="0" applyBorder="0" applyAlignment="0" applyProtection="0">
      <alignment vertical="center"/>
    </xf>
    <xf numFmtId="0" fontId="23" fillId="25" borderId="0" applyNumberFormat="0" applyBorder="0" applyAlignment="0" applyProtection="0">
      <alignment vertical="center"/>
    </xf>
    <xf numFmtId="0" fontId="24" fillId="26" borderId="0" applyNumberFormat="0" applyBorder="0" applyAlignment="0" applyProtection="0">
      <alignment vertical="center"/>
    </xf>
    <xf numFmtId="0" fontId="25"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5" fillId="34" borderId="0" applyNumberFormat="0" applyBorder="0" applyAlignment="0" applyProtection="0">
      <alignment vertical="center"/>
    </xf>
    <xf numFmtId="0" fontId="25" fillId="35" borderId="0" applyNumberFormat="0" applyBorder="0" applyAlignment="0" applyProtection="0">
      <alignment vertical="center"/>
    </xf>
    <xf numFmtId="0" fontId="26" fillId="36" borderId="0" applyNumberFormat="0" applyBorder="0" applyAlignment="0" applyProtection="0">
      <alignment vertical="center"/>
    </xf>
    <xf numFmtId="0" fontId="26" fillId="37" borderId="0" applyNumberFormat="0" applyBorder="0" applyAlignment="0" applyProtection="0">
      <alignment vertical="center"/>
    </xf>
    <xf numFmtId="0" fontId="25" fillId="38" borderId="0" applyNumberFormat="0" applyBorder="0" applyAlignment="0" applyProtection="0">
      <alignment vertical="center"/>
    </xf>
    <xf numFmtId="0" fontId="25" fillId="39" borderId="0" applyNumberFormat="0" applyBorder="0" applyAlignment="0" applyProtection="0">
      <alignment vertical="center"/>
    </xf>
    <xf numFmtId="0" fontId="26" fillId="40" borderId="0" applyNumberFormat="0" applyBorder="0" applyAlignment="0" applyProtection="0">
      <alignment vertical="center"/>
    </xf>
    <xf numFmtId="0" fontId="26" fillId="41" borderId="0" applyNumberFormat="0" applyBorder="0" applyAlignment="0" applyProtection="0">
      <alignment vertical="center"/>
    </xf>
    <xf numFmtId="0" fontId="25" fillId="42" borderId="0" applyNumberFormat="0" applyBorder="0" applyAlignment="0" applyProtection="0">
      <alignment vertical="center"/>
    </xf>
    <xf numFmtId="0" fontId="25" fillId="43" borderId="0" applyNumberFormat="0" applyBorder="0" applyAlignment="0" applyProtection="0">
      <alignment vertical="center"/>
    </xf>
    <xf numFmtId="0" fontId="26" fillId="44" borderId="0" applyNumberFormat="0" applyBorder="0" applyAlignment="0" applyProtection="0">
      <alignment vertical="center"/>
    </xf>
    <xf numFmtId="0" fontId="26" fillId="45" borderId="0" applyNumberFormat="0" applyBorder="0" applyAlignment="0" applyProtection="0">
      <alignment vertical="center"/>
    </xf>
    <xf numFmtId="0" fontId="25" fillId="46" borderId="0" applyNumberFormat="0" applyBorder="0" applyAlignment="0" applyProtection="0">
      <alignment vertical="center"/>
    </xf>
    <xf numFmtId="0" fontId="25" fillId="47" borderId="0" applyNumberFormat="0" applyBorder="0" applyAlignment="0" applyProtection="0">
      <alignment vertical="center"/>
    </xf>
    <xf numFmtId="0" fontId="26" fillId="48" borderId="0" applyNumberFormat="0" applyBorder="0" applyAlignment="0" applyProtection="0">
      <alignment vertical="center"/>
    </xf>
    <xf numFmtId="0" fontId="26" fillId="49" borderId="0" applyNumberFormat="0" applyBorder="0" applyAlignment="0" applyProtection="0">
      <alignment vertical="center"/>
    </xf>
    <xf numFmtId="0" fontId="25" fillId="50" borderId="0" applyNumberFormat="0" applyBorder="0" applyAlignment="0" applyProtection="0">
      <alignment vertical="center"/>
    </xf>
  </cellStyleXfs>
  <cellXfs count="77">
    <xf numFmtId="0" fontId="0" fillId="0" borderId="0" xfId="0"/>
    <xf numFmtId="0" fontId="0" fillId="2" borderId="1" xfId="0" applyFill="1" applyBorder="1" applyAlignment="1">
      <alignment vertical="center" wrapText="1"/>
    </xf>
    <xf numFmtId="1" fontId="0" fillId="3" borderId="2" xfId="0" applyNumberFormat="1" applyFill="1" applyBorder="1" applyAlignment="1">
      <alignment horizontal="center" vertical="center" wrapText="1"/>
    </xf>
    <xf numFmtId="0" fontId="1" fillId="4" borderId="1" xfId="0" applyFont="1" applyFill="1" applyBorder="1" applyAlignment="1">
      <alignment vertical="center" wrapText="1"/>
    </xf>
    <xf numFmtId="0" fontId="0" fillId="5" borderId="1" xfId="0" applyFill="1" applyBorder="1" applyAlignment="1">
      <alignment horizontal="center" vertical="center" wrapText="1"/>
    </xf>
    <xf numFmtId="0" fontId="2" fillId="2" borderId="1" xfId="6" applyFill="1" applyBorder="1" applyAlignment="1">
      <alignment vertical="center" wrapText="1"/>
    </xf>
    <xf numFmtId="0" fontId="0" fillId="2" borderId="1" xfId="0" applyFill="1" applyBorder="1" applyAlignment="1">
      <alignment horizontal="center" vertical="center" wrapText="1"/>
    </xf>
    <xf numFmtId="0" fontId="0" fillId="2" borderId="1" xfId="0" applyFill="1" applyBorder="1" applyAlignment="1">
      <alignment horizontal="left" vertical="center" wrapText="1"/>
    </xf>
    <xf numFmtId="0" fontId="0" fillId="2" borderId="0" xfId="0" applyFill="1"/>
    <xf numFmtId="0" fontId="3" fillId="6" borderId="1" xfId="0" applyFont="1" applyFill="1" applyBorder="1" applyAlignment="1">
      <alignment horizontal="center" vertical="center" wrapText="1"/>
    </xf>
    <xf numFmtId="0" fontId="1" fillId="7" borderId="1" xfId="0" applyFont="1" applyFill="1" applyBorder="1" applyAlignment="1">
      <alignment vertical="center" wrapText="1"/>
    </xf>
    <xf numFmtId="0" fontId="1" fillId="8" borderId="1" xfId="0" applyFont="1" applyFill="1" applyBorder="1" applyAlignment="1">
      <alignment vertical="center" wrapText="1"/>
    </xf>
    <xf numFmtId="0" fontId="3" fillId="9" borderId="1" xfId="0" applyFont="1" applyFill="1" applyBorder="1" applyAlignment="1">
      <alignment horizontal="center" vertical="center" wrapText="1"/>
    </xf>
    <xf numFmtId="0" fontId="3" fillId="6" borderId="1" xfId="0" applyFont="1" applyFill="1" applyBorder="1" applyAlignment="1">
      <alignment horizontal="center" vertical="center" wrapText="1" shrinkToFit="1"/>
    </xf>
    <xf numFmtId="0" fontId="0" fillId="2" borderId="1" xfId="0" applyFill="1" applyBorder="1" applyAlignment="1">
      <alignment horizontal="left" vertical="center" wrapText="1" shrinkToFit="1"/>
    </xf>
    <xf numFmtId="17" fontId="0" fillId="2" borderId="1" xfId="0" applyNumberFormat="1" applyFill="1" applyBorder="1" applyAlignment="1">
      <alignment horizontal="center" vertical="center" wrapText="1"/>
    </xf>
    <xf numFmtId="0" fontId="0" fillId="2" borderId="1" xfId="0" applyFill="1" applyBorder="1" applyAlignment="1">
      <alignment horizontal="center" vertical="center"/>
    </xf>
    <xf numFmtId="0" fontId="0" fillId="2" borderId="1" xfId="0" applyFill="1" applyBorder="1"/>
    <xf numFmtId="17" fontId="0" fillId="5" borderId="1" xfId="0" applyNumberFormat="1" applyFill="1" applyBorder="1" applyAlignment="1">
      <alignment horizontal="center" vertical="center" wrapText="1"/>
    </xf>
    <xf numFmtId="0" fontId="2" fillId="4" borderId="1" xfId="6" applyFill="1" applyBorder="1" applyAlignment="1">
      <alignment vertical="center" wrapText="1"/>
    </xf>
    <xf numFmtId="0" fontId="0" fillId="2" borderId="1" xfId="6" applyFont="1" applyFill="1" applyBorder="1" applyAlignment="1">
      <alignment vertical="center" wrapText="1"/>
    </xf>
    <xf numFmtId="0" fontId="0" fillId="4" borderId="1" xfId="6" applyFont="1" applyFill="1" applyBorder="1" applyAlignment="1">
      <alignment vertical="center" wrapText="1"/>
    </xf>
    <xf numFmtId="0" fontId="4" fillId="2" borderId="1" xfId="0" applyFont="1" applyFill="1" applyBorder="1" applyAlignment="1">
      <alignment horizontal="center" vertical="center" wrapText="1"/>
    </xf>
    <xf numFmtId="0" fontId="5" fillId="0" borderId="1" xfId="0" applyFont="1" applyBorder="1" applyAlignment="1">
      <alignment vertical="center" wrapText="1"/>
    </xf>
    <xf numFmtId="0" fontId="0" fillId="0" borderId="1" xfId="0" applyBorder="1" applyAlignment="1">
      <alignment horizontal="center" vertical="center" wrapText="1"/>
    </xf>
    <xf numFmtId="0" fontId="5" fillId="0" borderId="1" xfId="0" applyFont="1" applyBorder="1" applyAlignment="1">
      <alignment horizontal="center" vertical="center" wrapText="1"/>
    </xf>
    <xf numFmtId="0" fontId="1" fillId="10" borderId="1" xfId="0" applyFont="1" applyFill="1" applyBorder="1" applyAlignment="1">
      <alignment vertical="center" wrapText="1"/>
    </xf>
    <xf numFmtId="0" fontId="0" fillId="2" borderId="3" xfId="0" applyFill="1" applyBorder="1" applyAlignment="1">
      <alignment vertical="center" wrapText="1"/>
    </xf>
    <xf numFmtId="1" fontId="0" fillId="3" borderId="4" xfId="0" applyNumberFormat="1" applyFill="1" applyBorder="1" applyAlignment="1">
      <alignment horizontal="center" vertical="center" wrapText="1"/>
    </xf>
    <xf numFmtId="0" fontId="1" fillId="4" borderId="5" xfId="0" applyFont="1" applyFill="1" applyBorder="1" applyAlignment="1">
      <alignment vertical="center" wrapText="1"/>
    </xf>
    <xf numFmtId="0" fontId="0" fillId="5" borderId="5" xfId="0" applyFill="1" applyBorder="1" applyAlignment="1">
      <alignment horizontal="center" vertical="center" wrapText="1"/>
    </xf>
    <xf numFmtId="0" fontId="0" fillId="2" borderId="5" xfId="0" applyFill="1" applyBorder="1" applyAlignment="1">
      <alignment vertical="center" wrapText="1"/>
    </xf>
    <xf numFmtId="0" fontId="1" fillId="4" borderId="2" xfId="0" applyFont="1" applyFill="1" applyBorder="1" applyAlignment="1">
      <alignment vertical="center" wrapText="1"/>
    </xf>
    <xf numFmtId="0" fontId="0" fillId="5" borderId="2" xfId="0" applyFill="1" applyBorder="1" applyAlignment="1">
      <alignment horizontal="center" vertical="center" wrapText="1"/>
    </xf>
    <xf numFmtId="0" fontId="0" fillId="2" borderId="2" xfId="0" applyFill="1" applyBorder="1" applyAlignment="1">
      <alignment vertical="center" wrapText="1"/>
    </xf>
    <xf numFmtId="1" fontId="0" fillId="3" borderId="6" xfId="0" applyNumberFormat="1" applyFill="1" applyBorder="1" applyAlignment="1">
      <alignment horizontal="center" vertical="center" wrapText="1"/>
    </xf>
    <xf numFmtId="0" fontId="1" fillId="4" borderId="7" xfId="0" applyFont="1" applyFill="1" applyBorder="1" applyAlignment="1">
      <alignment vertical="center" wrapText="1"/>
    </xf>
    <xf numFmtId="0" fontId="0" fillId="5" borderId="7" xfId="0" applyFill="1" applyBorder="1" applyAlignment="1">
      <alignment horizontal="center" vertical="center" wrapText="1"/>
    </xf>
    <xf numFmtId="0" fontId="0" fillId="2" borderId="7" xfId="0" applyFill="1" applyBorder="1" applyAlignment="1">
      <alignment vertical="center" wrapText="1"/>
    </xf>
    <xf numFmtId="0" fontId="1" fillId="11" borderId="1" xfId="0" applyFont="1" applyFill="1" applyBorder="1" applyAlignment="1">
      <alignment vertical="center" wrapText="1"/>
    </xf>
    <xf numFmtId="0" fontId="1" fillId="2" borderId="1" xfId="0" applyFont="1" applyFill="1" applyBorder="1" applyAlignment="1">
      <alignment vertical="center" wrapText="1"/>
    </xf>
    <xf numFmtId="0" fontId="0" fillId="2" borderId="5" xfId="0" applyFill="1" applyBorder="1" applyAlignment="1">
      <alignment horizontal="center" vertical="center" wrapText="1"/>
    </xf>
    <xf numFmtId="17" fontId="0" fillId="2" borderId="2" xfId="0" applyNumberFormat="1" applyFill="1" applyBorder="1" applyAlignment="1">
      <alignment horizontal="center" vertical="center" wrapText="1"/>
    </xf>
    <xf numFmtId="0" fontId="0" fillId="2" borderId="7" xfId="0" applyFill="1" applyBorder="1" applyAlignment="1">
      <alignment horizontal="center" vertical="center" wrapText="1"/>
    </xf>
    <xf numFmtId="0" fontId="1" fillId="4" borderId="1" xfId="0" applyFont="1" applyFill="1" applyBorder="1" applyAlignment="1" applyProtection="1">
      <alignment vertical="center" wrapText="1"/>
    </xf>
    <xf numFmtId="0" fontId="0" fillId="0" borderId="1" xfId="0" applyFont="1" applyFill="1" applyBorder="1" applyAlignment="1">
      <alignment vertical="center" wrapText="1"/>
    </xf>
    <xf numFmtId="0" fontId="1" fillId="12" borderId="1" xfId="0" applyFont="1" applyFill="1" applyBorder="1" applyAlignment="1">
      <alignment vertical="center" wrapText="1"/>
    </xf>
    <xf numFmtId="0" fontId="0" fillId="5" borderId="1" xfId="0" applyFill="1" applyBorder="1" applyAlignment="1">
      <alignment horizontal="center" vertical="center"/>
    </xf>
    <xf numFmtId="0" fontId="4" fillId="2" borderId="8" xfId="0" applyFont="1" applyFill="1" applyBorder="1" applyAlignment="1">
      <alignment horizontal="left" vertical="center" wrapText="1"/>
    </xf>
    <xf numFmtId="0" fontId="6" fillId="13"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17" fontId="4" fillId="2" borderId="1" xfId="0" applyNumberFormat="1" applyFont="1" applyFill="1" applyBorder="1" applyAlignment="1">
      <alignment horizontal="left" vertical="center" wrapText="1"/>
    </xf>
    <xf numFmtId="180" fontId="4" fillId="2" borderId="1" xfId="0" applyNumberFormat="1" applyFont="1" applyFill="1" applyBorder="1" applyAlignment="1">
      <alignment horizontal="center" vertical="center" wrapText="1"/>
    </xf>
    <xf numFmtId="0" fontId="0" fillId="0" borderId="1" xfId="0" applyBorder="1" applyAlignment="1">
      <alignment horizontal="center" vertical="center"/>
    </xf>
    <xf numFmtId="1" fontId="3" fillId="14" borderId="1" xfId="0" applyNumberFormat="1" applyFont="1" applyFill="1" applyBorder="1" applyAlignment="1">
      <alignment horizontal="center" vertical="center" wrapText="1"/>
    </xf>
    <xf numFmtId="0" fontId="3" fillId="15" borderId="1" xfId="0" applyFont="1" applyFill="1" applyBorder="1" applyAlignment="1">
      <alignment horizontal="center" vertical="center" wrapText="1"/>
    </xf>
    <xf numFmtId="0" fontId="4" fillId="16" borderId="8" xfId="0" applyFont="1" applyFill="1" applyBorder="1" applyAlignment="1">
      <alignment horizontal="left" vertical="center" wrapText="1"/>
    </xf>
    <xf numFmtId="0" fontId="4" fillId="7" borderId="8" xfId="0" applyFont="1" applyFill="1" applyBorder="1" applyAlignment="1">
      <alignment horizontal="left" vertical="center" wrapText="1"/>
    </xf>
    <xf numFmtId="0" fontId="3" fillId="17" borderId="1" xfId="0" applyFont="1" applyFill="1" applyBorder="1" applyAlignment="1">
      <alignment horizontal="center" vertical="center" wrapText="1"/>
    </xf>
    <xf numFmtId="0" fontId="4" fillId="18" borderId="1" xfId="0" applyFont="1" applyFill="1" applyBorder="1" applyAlignment="1">
      <alignment horizontal="center" vertical="center" wrapText="1"/>
    </xf>
    <xf numFmtId="58" fontId="0" fillId="2" borderId="1" xfId="0" applyNumberFormat="1" applyFill="1" applyBorder="1" applyAlignment="1">
      <alignment horizontal="center" vertical="center"/>
    </xf>
    <xf numFmtId="0" fontId="7" fillId="2" borderId="8" xfId="0" applyFont="1" applyFill="1" applyBorder="1" applyAlignment="1">
      <alignment horizontal="left" vertical="center" wrapText="1"/>
    </xf>
    <xf numFmtId="0" fontId="2" fillId="2" borderId="1" xfId="6" applyFill="1" applyBorder="1" applyAlignment="1">
      <alignment horizontal="center" vertical="center" wrapText="1"/>
    </xf>
    <xf numFmtId="0" fontId="1" fillId="19" borderId="1" xfId="0" applyFont="1" applyFill="1" applyBorder="1" applyAlignment="1">
      <alignment vertical="center" wrapText="1"/>
    </xf>
    <xf numFmtId="1" fontId="0" fillId="3" borderId="2" xfId="0" applyNumberFormat="1" applyFill="1" applyBorder="1" applyAlignment="1" applyProtection="1">
      <alignment horizontal="center" vertical="center" wrapText="1"/>
    </xf>
    <xf numFmtId="0" fontId="0" fillId="5" borderId="1" xfId="0" applyFill="1" applyBorder="1" applyAlignment="1" applyProtection="1">
      <alignment horizontal="center" vertical="center"/>
    </xf>
    <xf numFmtId="0" fontId="4" fillId="2" borderId="8" xfId="0" applyFont="1" applyFill="1" applyBorder="1" applyAlignment="1" applyProtection="1">
      <alignment horizontal="left" vertical="center" wrapText="1"/>
    </xf>
    <xf numFmtId="0" fontId="4" fillId="2" borderId="1" xfId="0" applyFont="1" applyFill="1" applyBorder="1" applyAlignment="1" applyProtection="1">
      <alignment horizontal="center" vertical="center" wrapText="1"/>
    </xf>
    <xf numFmtId="0" fontId="4" fillId="2" borderId="1" xfId="0" applyFont="1" applyFill="1" applyBorder="1" applyAlignment="1" applyProtection="1">
      <alignment horizontal="left" vertical="center" wrapText="1"/>
    </xf>
    <xf numFmtId="0" fontId="1" fillId="18" borderId="1" xfId="0" applyFont="1" applyFill="1" applyBorder="1" applyAlignment="1">
      <alignment vertical="center" wrapText="1"/>
    </xf>
    <xf numFmtId="0" fontId="4" fillId="18" borderId="8" xfId="0" applyFont="1" applyFill="1" applyBorder="1" applyAlignment="1">
      <alignment horizontal="left" vertical="center" wrapText="1"/>
    </xf>
    <xf numFmtId="0" fontId="6" fillId="13" borderId="1" xfId="0" applyFont="1" applyFill="1" applyBorder="1" applyAlignment="1" applyProtection="1">
      <alignment horizontal="center" vertical="center" wrapText="1"/>
    </xf>
    <xf numFmtId="17" fontId="4" fillId="2" borderId="1" xfId="0" applyNumberFormat="1" applyFont="1" applyFill="1" applyBorder="1" applyAlignment="1" applyProtection="1">
      <alignment horizontal="left" vertical="center" wrapText="1"/>
    </xf>
    <xf numFmtId="180" fontId="4" fillId="2" borderId="1" xfId="0" applyNumberFormat="1" applyFont="1" applyFill="1" applyBorder="1" applyAlignment="1" applyProtection="1">
      <alignment horizontal="center" vertical="center" wrapText="1"/>
    </xf>
    <xf numFmtId="0" fontId="0" fillId="2" borderId="1" xfId="0" applyFill="1" applyBorder="1" applyAlignment="1" applyProtection="1">
      <alignment horizontal="center" vertical="center" wrapText="1"/>
    </xf>
    <xf numFmtId="0" fontId="0" fillId="2" borderId="1" xfId="0" applyFill="1" applyBorder="1" applyAlignment="1" applyProtection="1">
      <alignment horizontal="center" vertical="center"/>
    </xf>
    <xf numFmtId="0" fontId="4" fillId="0" borderId="8" xfId="0" applyFont="1" applyFill="1" applyBorder="1" applyAlignment="1">
      <alignment horizontal="left" vertical="center" wrapText="1"/>
    </xf>
    <xf numFmtId="0" fontId="4" fillId="2" borderId="1" xfId="0" applyFont="1" applyFill="1" applyBorder="1" applyAlignment="1" quotePrefix="1">
      <alignment horizontal="center" vertical="center" wrapText="1"/>
    </xf>
    <xf numFmtId="0" fontId="4" fillId="2" borderId="1" xfId="0" applyFont="1" applyFill="1" applyBorder="1" applyAlignment="1" quotePrefix="1">
      <alignment horizontal="left" vertical="center" wrapText="1"/>
    </xf>
    <xf numFmtId="0" fontId="0" fillId="2" borderId="1" xfId="0" applyFill="1" applyBorder="1" applyAlignment="1" quotePrefix="1">
      <alignment horizontal="center" vertical="center" wrapText="1"/>
    </xf>
  </cellXfs>
  <cellStyles count="49">
    <cellStyle name="Normal" xfId="0" builtinId="0"/>
    <cellStyle name="Comma" xfId="1" builtinId="3"/>
    <cellStyle name="Moeda" xfId="2" builtinId="4"/>
    <cellStyle name="Porcentagem" xfId="3" builtinId="5"/>
    <cellStyle name="Comma [0]" xfId="4" builtinId="6"/>
    <cellStyle name="Moeda [0]" xfId="5" builtinId="7"/>
    <cellStyle name="Hyperlink" xfId="6" builtinId="8"/>
    <cellStyle name="Hyperlink seguido" xfId="7" builtinId="9"/>
    <cellStyle name="Observação" xfId="8" builtinId="10"/>
    <cellStyle name="Texto de Aviso"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ída" xfId="17" builtinId="21"/>
    <cellStyle name="Cálculo" xfId="18" builtinId="22"/>
    <cellStyle name="Célula de Verificação" xfId="19" builtinId="23"/>
    <cellStyle name="Célula Vinculada" xfId="20" builtinId="24"/>
    <cellStyle name="Total" xfId="21" builtinId="25"/>
    <cellStyle name="Bom" xfId="22" builtinId="26"/>
    <cellStyle name="Ruim" xfId="23" builtinId="27"/>
    <cellStyle name="Neutro" xfId="24" builtinId="28"/>
    <cellStyle name="Ênfase 1" xfId="25" builtinId="29"/>
    <cellStyle name="20% - Ênfase 1" xfId="26" builtinId="30"/>
    <cellStyle name="40% - Ênfase 1" xfId="27" builtinId="31"/>
    <cellStyle name="60% - Ênfase 1" xfId="28" builtinId="32"/>
    <cellStyle name="Ênfase 2" xfId="29" builtinId="33"/>
    <cellStyle name="20% - Ênfase 2" xfId="30" builtinId="34"/>
    <cellStyle name="40% - Ênfase 2" xfId="31" builtinId="35"/>
    <cellStyle name="60% - Ênfase 2" xfId="32" builtinId="36"/>
    <cellStyle name="Ênfase 3" xfId="33" builtinId="37"/>
    <cellStyle name="20% - Ênfase 3" xfId="34" builtinId="38"/>
    <cellStyle name="40% - Ênfase 3" xfId="35" builtinId="39"/>
    <cellStyle name="60% - Ênfase 3" xfId="36" builtinId="40"/>
    <cellStyle name="Ênfase 4" xfId="37" builtinId="41"/>
    <cellStyle name="20% - Ênfase 4" xfId="38" builtinId="42"/>
    <cellStyle name="40% - Ênfase 4" xfId="39" builtinId="43"/>
    <cellStyle name="60% - Ênfase 4" xfId="40" builtinId="44"/>
    <cellStyle name="Ênfase 5" xfId="41" builtinId="45"/>
    <cellStyle name="20% - Ênfase 5" xfId="42" builtinId="46"/>
    <cellStyle name="40% - Ênfase 5" xfId="43" builtinId="47"/>
    <cellStyle name="60% - Ênfase 5" xfId="44" builtinId="48"/>
    <cellStyle name="Ênfase 6" xfId="45" builtinId="49"/>
    <cellStyle name="20% - Ênfase 6" xfId="46" builtinId="50"/>
    <cellStyle name="40% - Ênfase 6" xfId="47" builtinId="51"/>
    <cellStyle name="60% - Ênfase 6" xfId="48" builtinId="52"/>
  </cellStyles>
  <dxfs count="4">
    <dxf>
      <fill>
        <patternFill patternType="solid">
          <bgColor theme="8" tint="0.399945066682943"/>
        </patternFill>
      </fill>
    </dxf>
    <dxf>
      <fill>
        <patternFill patternType="solid">
          <bgColor theme="9" tint="0.799981688894314"/>
        </patternFill>
      </fill>
    </dxf>
    <dxf>
      <fill>
        <patternFill patternType="solid">
          <bgColor theme="5" tint="0.399945066682943"/>
        </patternFill>
      </fill>
    </dxf>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GOVERNAN&#199;A\COLEGIADOS\BI%20e%20Planilha%20de%20Colegiados\BD_Colegiados%202025.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joao.veras\Downloads\BD_Colegiados%202025%20(1).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articipantes"/>
      <sheetName val="Colegiados"/>
      <sheetName val="Publicação SharePoint"/>
      <sheetName val="Orientações Adicionais"/>
      <sheetName val="Colegiados Retirados "/>
      <sheetName val="Participantes Externos"/>
      <sheetName val="Participantes Externos reserva"/>
      <sheetName val="Outros pontos focais"/>
      <sheetName val="Participantes Inativos"/>
      <sheetName val="Participantes Col. Internos"/>
      <sheetName val="Planilha1"/>
      <sheetName val="Competências"/>
      <sheetName val="Composição"/>
    </sheetNames>
    <sheetDataSet>
      <sheetData sheetId="0"/>
      <sheetData sheetId="1"/>
      <sheetData sheetId="2" refreshError="1"/>
      <sheetData sheetId="3">
        <row r="2">
          <cell r="Q2" t="str">
            <v>Secretaria Nacional de Políticas de Desenvolvimento Regional e Territorial</v>
          </cell>
          <cell r="R2" t="str">
            <v>SDR</v>
          </cell>
        </row>
        <row r="3">
          <cell r="Q3" t="str">
            <v>Ministro</v>
          </cell>
          <cell r="R3" t="str">
            <v>Ministro</v>
          </cell>
        </row>
        <row r="4">
          <cell r="Q4" t="str">
            <v>Secretaria-Executiva</v>
          </cell>
          <cell r="R4" t="str">
            <v>SE</v>
          </cell>
        </row>
        <row r="5">
          <cell r="Q5" t="str">
            <v>Secretaria Nacional de Segurança Hídrica</v>
          </cell>
          <cell r="R5" t="str">
            <v>SNSH</v>
          </cell>
        </row>
        <row r="6">
          <cell r="Q6" t="str">
            <v>Secretaria Nacional de Proteção e Defesa Civil</v>
          </cell>
          <cell r="R6" t="str">
            <v>SEDEC</v>
          </cell>
        </row>
        <row r="7">
          <cell r="Q7" t="str">
            <v>Gabinete do Ministro</v>
          </cell>
          <cell r="R7" t="str">
            <v>GM</v>
          </cell>
        </row>
        <row r="8">
          <cell r="Q8" t="str">
            <v>Assessoria Especial de Comunicação Social</v>
          </cell>
          <cell r="R8" t="str">
            <v>AESCOM</v>
          </cell>
        </row>
        <row r="9">
          <cell r="Q9" t="str">
            <v>Assessoria Especial de Controle Interno</v>
          </cell>
          <cell r="R9" t="str">
            <v>AECI</v>
          </cell>
        </row>
        <row r="10">
          <cell r="Q10" t="str">
            <v>Consultoria Jurídica</v>
          </cell>
          <cell r="R10" t="str">
            <v>CONJUR</v>
          </cell>
        </row>
        <row r="11">
          <cell r="Q11" t="str">
            <v>Corregedoria</v>
          </cell>
          <cell r="R11" t="str">
            <v>Correg</v>
          </cell>
        </row>
        <row r="12">
          <cell r="Q12" t="str">
            <v>Ouvidoria</v>
          </cell>
          <cell r="R12" t="str">
            <v>OUV</v>
          </cell>
        </row>
        <row r="13">
          <cell r="Q13" t="str">
            <v>Secretaria Nacional de Fundos e Instrumentos Financeiros</v>
          </cell>
          <cell r="R13" t="str">
            <v>SNFI</v>
          </cell>
        </row>
        <row r="14">
          <cell r="Q14" t="str">
            <v>Agência Nacional de Águas e Saneamento Básico</v>
          </cell>
          <cell r="R14" t="str">
            <v>ANA</v>
          </cell>
        </row>
        <row r="15">
          <cell r="Q15" t="str">
            <v>Assessoria de Participação Social e Diversidade</v>
          </cell>
          <cell r="R15" t="str">
            <v>APSD</v>
          </cell>
        </row>
        <row r="16">
          <cell r="Q16" t="str">
            <v>Assessoria Especial de Assuntos Internacionais</v>
          </cell>
          <cell r="R16" t="str">
            <v>ASSIN</v>
          </cell>
        </row>
        <row r="17">
          <cell r="Q17" t="str">
            <v>Superintendência do Desenvolvimento da Amazônia</v>
          </cell>
          <cell r="R17" t="str">
            <v>SUDAM</v>
          </cell>
        </row>
        <row r="18">
          <cell r="Q18" t="str">
            <v>Superintendência do Desenvolvimento do Nordeste</v>
          </cell>
          <cell r="R18" t="str">
            <v>SUDENE</v>
          </cell>
        </row>
        <row r="19">
          <cell r="Q19" t="str">
            <v>Superintendência do Desenvolvimento do Centro-Oeste</v>
          </cell>
          <cell r="R19" t="str">
            <v>SUDECO</v>
          </cell>
        </row>
        <row r="20">
          <cell r="Q20" t="str">
            <v>Departamento Nacional de Obras Contra as Secas</v>
          </cell>
          <cell r="R20" t="str">
            <v>DNOCS</v>
          </cell>
        </row>
        <row r="21">
          <cell r="Q21" t="str">
            <v>Companhia de Desenvolvimento dos Vales do São Francisco e do Parnaíba</v>
          </cell>
          <cell r="R21" t="str">
            <v>CODEVASF</v>
          </cell>
        </row>
        <row r="22">
          <cell r="Q22" t="str">
            <v>Secretaria Especial do Programa de Parcerias de Investimentos da Casa Civil da Presidência da República</v>
          </cell>
          <cell r="R22" t="str">
            <v>SEPPI</v>
          </cell>
        </row>
        <row r="23">
          <cell r="Q23" t="str">
            <v>Ministério do Planejamento e Orçamento</v>
          </cell>
          <cell r="R23" t="str">
            <v>MPO</v>
          </cell>
        </row>
        <row r="24">
          <cell r="Q24" t="str">
            <v>Ministério do Planejamento e Orçamento</v>
          </cell>
          <cell r="R24" t="str">
            <v>SMA</v>
          </cell>
        </row>
        <row r="25">
          <cell r="Q25" t="str">
            <v>Ministério da Fazenda</v>
          </cell>
          <cell r="R25" t="str">
            <v>MF</v>
          </cell>
        </row>
        <row r="26">
          <cell r="Q26" t="str">
            <v>Secretaria de Reformas Econômicas</v>
          </cell>
          <cell r="R26" t="str">
            <v>SRE</v>
          </cell>
        </row>
        <row r="27">
          <cell r="Q27" t="str">
            <v>Municípios do Estado de Goiás da Região Integrada de Desenvolvimento do Distrito Federal e Entorno - RIDE</v>
          </cell>
          <cell r="R27" t="str">
            <v>RIDE</v>
          </cell>
        </row>
        <row r="28">
          <cell r="Q28" t="str">
            <v>SECRETARIA DE GOVERNANÇA FUNDIÁRIA, DESENVOLVIMENTO TERRITORIAL E SOCIOAMBIENTAL</v>
          </cell>
          <cell r="R28" t="str">
            <v>SFDT do MDA</v>
          </cell>
        </row>
        <row r="29">
          <cell r="Q29" t="str">
            <v>Unidade de Tecnologia da Informação</v>
          </cell>
          <cell r="R29" t="str">
            <v>TI</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articipantes"/>
    </sheetNames>
    <sheetDataSet>
      <sheetData sheetId="0" refreshError="1"/>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www.in.gov.br/web/dou/-/portaria-n-1.810-de-23-de-maio-de-2024-561812508" TargetMode="External"/><Relationship Id="rId8" Type="http://schemas.openxmlformats.org/officeDocument/2006/relationships/hyperlink" Target="https://www.in.gov.br/web/dou/-/portaria-midr-n-2.531-de-17-de-julho-de-2024-573141971" TargetMode="External"/><Relationship Id="rId7" Type="http://schemas.openxmlformats.org/officeDocument/2006/relationships/hyperlink" Target="https://www.in.gov.br/web/dou/-/portaria-se/midr-n-1.156-de-9-de-marco-de-2024-553583089" TargetMode="External"/><Relationship Id="rId6" Type="http://schemas.openxmlformats.org/officeDocument/2006/relationships/hyperlink" Target="https://www.in.gov.br/web/dou/-/portaria-se/midr-n-1.157-de-9-de-marco-de-2024-553626109" TargetMode="External"/><Relationship Id="rId55" Type="http://schemas.openxmlformats.org/officeDocument/2006/relationships/hyperlink" Target="https://www.in.gov.br/web/dou/-/portaria-mdr-n-256-de-1-de-fevereiro-de-2022-378056395" TargetMode="External"/><Relationship Id="rId54" Type="http://schemas.openxmlformats.org/officeDocument/2006/relationships/hyperlink" Target="https://pesquisa.in.gov.br/imprensa/jsp/visualiza/index.jsp?data=06/06/2022&amp;jornal=529&amp;pagina=2&amp;totalArquivos=80" TargetMode="External"/><Relationship Id="rId53" Type="http://schemas.openxmlformats.org/officeDocument/2006/relationships/hyperlink" Target="https://pesquisa.in.gov.br/imprensa/jsp/visualiza/index.jsp?jornal=529&amp;pagina=1&amp;data=21/07/2022&amp;totalArquivos=65" TargetMode="External"/><Relationship Id="rId52" Type="http://schemas.openxmlformats.org/officeDocument/2006/relationships/hyperlink" Target="https://pesquisa.in.gov.br/imprensa/jsp/visualiza/index.jsp?data=23/01/2023&amp;jornal=529&amp;pagina=12" TargetMode="External"/><Relationship Id="rId51" Type="http://schemas.openxmlformats.org/officeDocument/2006/relationships/hyperlink" Target="https://www.in.gov.br/web/dou/-/portaria-n-994-de-16-de-dezembro-de-2021-368336311" TargetMode="External"/><Relationship Id="rId50" Type="http://schemas.openxmlformats.org/officeDocument/2006/relationships/hyperlink" Target="https://pesquisa.in.gov.br/imprensa/jsp/visualiza/index.jsp?data=24/06/2022&amp;jornal=529&amp;pagina=17&amp;totalArquivos=64" TargetMode="External"/><Relationship Id="rId5" Type="http://schemas.openxmlformats.org/officeDocument/2006/relationships/hyperlink" Target="https://pesquisa.in.gov.br/imprensa/jsp/visualiza/index.jsp?jornal=529&amp;pagina=52&amp;data=21/10/2024" TargetMode="External"/><Relationship Id="rId49" Type="http://schemas.openxmlformats.org/officeDocument/2006/relationships/hyperlink" Target="https://www.in.gov.br/web/dou/-/portaria-se/mdr-n-2.943-de-28-de-setembro-de-2022-432606555" TargetMode="External"/><Relationship Id="rId48" Type="http://schemas.openxmlformats.org/officeDocument/2006/relationships/hyperlink" Target="https://www.in.gov.br/web/dou/-/portaria-se/mdr-n-2.944-de-28-de-setembro-de-2022-432635519" TargetMode="External"/><Relationship Id="rId47" Type="http://schemas.openxmlformats.org/officeDocument/2006/relationships/hyperlink" Target="https://www.in.gov.br/web/dou/-/portaria-gm/mma-n-467-de-5-de-maio-de-2023-481552504" TargetMode="External"/><Relationship Id="rId46" Type="http://schemas.openxmlformats.org/officeDocument/2006/relationships/hyperlink" Target="https://pesquisa.in.gov.br/imprensa/jsp/visualiza/index.jsp?data=17/05/2023&amp;jornal=529&amp;pagina=4&amp;totalArquivos=73" TargetMode="External"/><Relationship Id="rId45" Type="http://schemas.openxmlformats.org/officeDocument/2006/relationships/hyperlink" Target="https://pesquisa.in.gov.br/imprensa/jsp/visualiza/index.jsp?data=07/06/2023&amp;jornal=529&amp;pagina=63&amp;totalArquivos=96" TargetMode="External"/><Relationship Id="rId44" Type="http://schemas.openxmlformats.org/officeDocument/2006/relationships/hyperlink" Target="https://pesquisa.in.gov.br/imprensa/jsp/visualiza/index.jsp?data=07/06/2023&amp;jornal=529&amp;pagina=64&amp;totalArquivos=96" TargetMode="External"/><Relationship Id="rId43" Type="http://schemas.openxmlformats.org/officeDocument/2006/relationships/hyperlink" Target="http://www.planalto.gov.br/ccivil_03/_ato2023-2026/2023/decreto/D11561.htm" TargetMode="External"/><Relationship Id="rId42" Type="http://schemas.openxmlformats.org/officeDocument/2006/relationships/hyperlink" Target="https://www.in.gov.br/web/dou/-/portaria-n-2.315-de-7-de-julho-de-2023-497891961" TargetMode="External"/><Relationship Id="rId41" Type="http://schemas.openxmlformats.org/officeDocument/2006/relationships/hyperlink" Target="https://pesquisa.in.gov.br/imprensa/jsp/visualiza/index.jsp?data=15/08/2023&amp;jornal=529&amp;pagina=16&amp;totalArquivos=75" TargetMode="External"/><Relationship Id="rId40" Type="http://schemas.openxmlformats.org/officeDocument/2006/relationships/hyperlink" Target="https://pesquisa.in.gov.br/imprensa/jsp/visualiza/index.jsp?data=23/08/2023&amp;jornal=529&amp;pagina=4&amp;totalArquivos=75" TargetMode="External"/><Relationship Id="rId4" Type="http://schemas.openxmlformats.org/officeDocument/2006/relationships/hyperlink" Target="https://www.in.gov.br/web/dou/-/portaria-n-3.141-de-10-de-outubro-de-2023-515802165" TargetMode="External"/><Relationship Id="rId39" Type="http://schemas.openxmlformats.org/officeDocument/2006/relationships/hyperlink" Target="https://pesquisa.in.gov.br/imprensa/jsp/visualiza/index.jsp?jornal=529&amp;pagina=1&amp;data=29/08/2023&amp;totalArquivos=95" TargetMode="External"/><Relationship Id="rId38" Type="http://schemas.openxmlformats.org/officeDocument/2006/relationships/hyperlink" Target="https://pesquisa.in.gov.br/imprensa/jsp/visualiza/index.jsp?data=29/08/2023&amp;jornal=529&amp;pagina=9&amp;totalArquivos=95" TargetMode="External"/><Relationship Id="rId37" Type="http://schemas.openxmlformats.org/officeDocument/2006/relationships/hyperlink" Target="https://pesquisa.in.gov.br/imprensa/jsp/visualiza/index.jsp?jornal=529&amp;pagina=1&amp;data=14/09/2023&amp;totalArquivos=82" TargetMode="External"/><Relationship Id="rId36" Type="http://schemas.openxmlformats.org/officeDocument/2006/relationships/hyperlink" Target="https://pesquisa.in.gov.br/imprensa/jsp/visualiza/index.jsp?data=03/10/2023&amp;jornal=529&amp;pagina=1&amp;totalArquivos=53" TargetMode="External"/><Relationship Id="rId35" Type="http://schemas.openxmlformats.org/officeDocument/2006/relationships/hyperlink" Target="https://pesquisa.in.gov.br/imprensa/jsp/visualiza/index.jsp?data=06/11/2023&amp;jornal=529&amp;pagina=43" TargetMode="External"/><Relationship Id="rId34" Type="http://schemas.openxmlformats.org/officeDocument/2006/relationships/hyperlink" Target="https://pesquisa.in.gov.br/imprensa/jsp/visualiza/index.jsp?data=17/11/2023&amp;jornal=515&amp;pagina=45" TargetMode="External"/><Relationship Id="rId33" Type="http://schemas.openxmlformats.org/officeDocument/2006/relationships/hyperlink" Target="https://pesquisa.in.gov.br/imprensa/jsp/visualiza/index.jsp?data=21/11/2023&amp;jornal=529&amp;pagina=50&amp;totalArquivos=70" TargetMode="External"/><Relationship Id="rId32" Type="http://schemas.openxmlformats.org/officeDocument/2006/relationships/hyperlink" Target="https://pesquisa.in.gov.br/imprensa/jsp/visualiza/index.jsp?data=20/11/2023&amp;jornal=529&amp;pagina=46&amp;totalArquivos=71" TargetMode="External"/><Relationship Id="rId31" Type="http://schemas.openxmlformats.org/officeDocument/2006/relationships/hyperlink" Target="https://pesquisa.in.gov.br/imprensa/jsp/visualiza/index.jsp?data=20/11/2023&amp;jornal=529&amp;pagina=47&amp;totalArquivos=71" TargetMode="External"/><Relationship Id="rId30" Type="http://schemas.openxmlformats.org/officeDocument/2006/relationships/hyperlink" Target="https://pesquisa.in.gov.br/imprensa/jsp/visualiza/index.jsp?data=13/12/2023&amp;jornal=529&amp;pagina=50&amp;totalArquivos=77" TargetMode="External"/><Relationship Id="rId3" Type="http://schemas.openxmlformats.org/officeDocument/2006/relationships/hyperlink" Target="https://www.in.gov.br/en/web/dou/-/portaria-seplan/mpo-n-345-de-11-de-outubro-de-2024-590273521" TargetMode="External"/><Relationship Id="rId29" Type="http://schemas.openxmlformats.org/officeDocument/2006/relationships/hyperlink" Target="https://pesquisa.in.gov.br/imprensa/jsp/visualiza/index.jsp?data=13/12/2023&amp;jornal=529&amp;pagina=44&amp;totalArquivos=77" TargetMode="External"/><Relationship Id="rId28" Type="http://schemas.openxmlformats.org/officeDocument/2006/relationships/hyperlink" Target="https://pesquisa.in.gov.br/imprensa/jsp/visualiza/index.jsp?data=12/12/2023&amp;jornal=529&amp;pagina=42" TargetMode="External"/><Relationship Id="rId27" Type="http://schemas.openxmlformats.org/officeDocument/2006/relationships/hyperlink" Target="https://pesquisa.in.gov.br/imprensa/jsp/visualiza/index.jsp?data=12/12/2023&amp;jornal=529&amp;pagina=43&amp;totalArquivos=67" TargetMode="External"/><Relationship Id="rId26" Type="http://schemas.openxmlformats.org/officeDocument/2006/relationships/hyperlink" Target="https://pesquisa.in.gov.br/imprensa/jsp/visualiza/index.jsp?data=14/12/2023&amp;jornal=529&amp;pagina=46&amp;totalArquivos=73" TargetMode="External"/><Relationship Id="rId25" Type="http://schemas.openxmlformats.org/officeDocument/2006/relationships/hyperlink" Target="https://pesquisa.in.gov.br/imprensa/jsp/visualiza/index.jsp?data=09/01/2024&amp;jornal=529&amp;pagina=31" TargetMode="External"/><Relationship Id="rId24" Type="http://schemas.openxmlformats.org/officeDocument/2006/relationships/hyperlink" Target="https://pesquisa.in.gov.br/imprensa/jsp/visualiza/index.jsp?jornal=529&amp;pagina=1&amp;data=25/01/2024&amp;totalArquivos=52" TargetMode="External"/><Relationship Id="rId23" Type="http://schemas.openxmlformats.org/officeDocument/2006/relationships/hyperlink" Target="https://pesquisa.in.gov.br/imprensa/jsp/visualiza/index.jsp?data=26/01/2024&amp;jornal=529&amp;pagina=36&amp;totalArquivos=55" TargetMode="External"/><Relationship Id="rId22" Type="http://schemas.openxmlformats.org/officeDocument/2006/relationships/hyperlink" Target="https://www.in.gov.br/web/dou/-/portaria-n-67-de-31-de-janeiro-de-2024-540958151" TargetMode="External"/><Relationship Id="rId21" Type="http://schemas.openxmlformats.org/officeDocument/2006/relationships/hyperlink" Target="https://www.in.gov.br/web/dou/-/portaria-n-1.060-de-1-de-junho-de-2023-487538759" TargetMode="External"/><Relationship Id="rId20" Type="http://schemas.openxmlformats.org/officeDocument/2006/relationships/hyperlink" Target="https://www.in.gov.br/web/dou/-/portaria-se/midr-n-592-de-20-de-fevereiro-de-2024-544290785" TargetMode="External"/><Relationship Id="rId2" Type="http://schemas.openxmlformats.org/officeDocument/2006/relationships/vmlDrawing" Target="../drawings/vmlDrawing1.vml"/><Relationship Id="rId19" Type="http://schemas.openxmlformats.org/officeDocument/2006/relationships/hyperlink" Target="http://pesquisa.in.gov.br/imprensa/jsp/visualiza/index.jsp?data=31/01/2024&amp;jornal=529&amp;pagina=7&amp;totalArquivos=154" TargetMode="External"/><Relationship Id="rId18" Type="http://schemas.openxmlformats.org/officeDocument/2006/relationships/hyperlink" Target="https://pesquisa.in.gov.br/imprensa/jsp/visualiza/index.jsp?data=11/03/2024&amp;jornal=529&amp;pagina=3&amp;totalArquivos=87" TargetMode="External"/><Relationship Id="rId17" Type="http://schemas.openxmlformats.org/officeDocument/2006/relationships/hyperlink" Target="https://pesquisa.in.gov.br/imprensa/jsp/visualiza/index.jsp?data=14/03/2024&amp;jornal=529&amp;pagina=38&amp;totalArquivos=66" TargetMode="External"/><Relationship Id="rId16" Type="http://schemas.openxmlformats.org/officeDocument/2006/relationships/hyperlink" Target="https://pesquisa.in.gov.br/imprensa/jsp/visualiza/index.jsp?jornal=529&amp;pagina=1&amp;data=27/03/2024&amp;totalArquivos=73" TargetMode="External"/><Relationship Id="rId15" Type="http://schemas.openxmlformats.org/officeDocument/2006/relationships/hyperlink" Target="https://pesquisa.in.gov.br/imprensa/jsp/visualiza/index.jsp?data=03/06/2024&amp;jornal=529&amp;pagina=69&amp;totalArquivos=100" TargetMode="External"/><Relationship Id="rId14" Type="http://schemas.openxmlformats.org/officeDocument/2006/relationships/hyperlink" Target="https://pesquisa.in.gov.br/imprensa/jsp/visualiza/index.jsp?data=25/06/2024&amp;jornal=515&amp;pagina=29&amp;totalArquivos=86" TargetMode="External"/><Relationship Id="rId13" Type="http://schemas.openxmlformats.org/officeDocument/2006/relationships/hyperlink" Target="https://www.in.gov.br/web/dou/-/portaria-n-2.447-de-9-de-julho-de-2024-571405305" TargetMode="External"/><Relationship Id="rId12" Type="http://schemas.openxmlformats.org/officeDocument/2006/relationships/hyperlink" Target="https://www.in.gov.br/web/dou/-/portaria-n-2.612-de-29-de-junho-de-2023-493250745" TargetMode="External"/><Relationship Id="rId11" Type="http://schemas.openxmlformats.org/officeDocument/2006/relationships/hyperlink" Target="https://www.in.gov.br/web/dou/-/portaria-se/midr-n-3.256-de-27-de-setembro-de-2024-587282996" TargetMode="External"/><Relationship Id="rId10" Type="http://schemas.openxmlformats.org/officeDocument/2006/relationships/hyperlink" Target="https://www.in.gov.br/web/dou/-/portaria-se/midr-n-2.560-de-19-de-julho-de-2024-573986018" TargetMode="Externa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99" Type="http://schemas.openxmlformats.org/officeDocument/2006/relationships/hyperlink" Target="http://www.planalto.gov.br/ccivil_03/decreto/Antigos/D99274.htm" TargetMode="External"/><Relationship Id="rId98" Type="http://schemas.openxmlformats.org/officeDocument/2006/relationships/hyperlink" Target="https://www.in.gov.br/web/dou/-/portaria-spu/mgi-n-1.971-de-27-de-marco-de-2024-551758727" TargetMode="External"/><Relationship Id="rId97" Type="http://schemas.openxmlformats.org/officeDocument/2006/relationships/hyperlink" Target="http://www.planalto.gov.br/ccivil_03/_ato2019-2022/2021/Decreto/D10689.htm" TargetMode="External"/><Relationship Id="rId96" Type="http://schemas.openxmlformats.org/officeDocument/2006/relationships/hyperlink" Target="https://www.gov.br/mme/pt-br/assuntos/conselhos-e-comites/cnpe/resolucoes-do-cnpe/2024/RESOL5IN.PDF" TargetMode="External"/><Relationship Id="rId95" Type="http://schemas.openxmlformats.org/officeDocument/2006/relationships/hyperlink" Target="http://www.planalto.gov.br/ccivil_03/_ato2015-2018/2017/decreto/D9082.htm" TargetMode="External"/><Relationship Id="rId94" Type="http://schemas.openxmlformats.org/officeDocument/2006/relationships/hyperlink" Target="https://www.in.gov.br/web/dou/-/resolucao-do-condel-n-118-de-8-de-dezembro-de-2021-370932698" TargetMode="External"/><Relationship Id="rId93" Type="http://schemas.openxmlformats.org/officeDocument/2006/relationships/hyperlink" Target="http://antigo.sudam.gov.br/conteudo/menus/referencias/condel/arquivos/regimento_condel_2011.pdf" TargetMode="External"/><Relationship Id="rId92" Type="http://schemas.openxmlformats.org/officeDocument/2006/relationships/hyperlink" Target="https://www.planalto.gov.br/ccivil_03/_ato2023-2026/2024/Decreto/D12038.htm" TargetMode="External"/><Relationship Id="rId91" Type="http://schemas.openxmlformats.org/officeDocument/2006/relationships/hyperlink" Target="https://www.in.gov.br/en/web/dou/-/portaria-n-499-de-22-de-marco-de-2021-309991531" TargetMode="External"/><Relationship Id="rId90" Type="http://schemas.openxmlformats.org/officeDocument/2006/relationships/hyperlink" Target="https://www.gov.br/sudene/pt-br/centrais-de-conteudo/resolucao1512021.pdf" TargetMode="External"/><Relationship Id="rId9" Type="http://schemas.openxmlformats.org/officeDocument/2006/relationships/hyperlink" Target="http://www.planalto.gov.br/ccivil_03/_ato2019-2022/2021/Decreto/D10722.htm" TargetMode="External"/><Relationship Id="rId89" Type="http://schemas.openxmlformats.org/officeDocument/2006/relationships/hyperlink" Target="https://www.planalto.gov.br/ccivil_03/LEIS/LCP/Lcp124.htm" TargetMode="External"/><Relationship Id="rId88" Type="http://schemas.openxmlformats.org/officeDocument/2006/relationships/hyperlink" Target="https://www.planalto.gov.br/ccivil_03/_ato2019-2022/2020/decreto/D10296.htm" TargetMode="External"/><Relationship Id="rId87" Type="http://schemas.openxmlformats.org/officeDocument/2006/relationships/hyperlink" Target="https://www.planalto.gov.br/ccivil_03/_ato2019-2022/2019/Decreto/D10129.htm" TargetMode="External"/><Relationship Id="rId86" Type="http://schemas.openxmlformats.org/officeDocument/2006/relationships/hyperlink" Target="https://www.in.gov.br/en/web/dou/-/portaria-midr-n-3.344-de-26-de-outubro-de-2023-519141913" TargetMode="External"/><Relationship Id="rId85" Type="http://schemas.openxmlformats.org/officeDocument/2006/relationships/hyperlink" Target="https://www.in.gov.br/en/web/dou/-/portaria-n-1.642-de-9-de-maio-de-2023-482412768" TargetMode="External"/><Relationship Id="rId84" Type="http://schemas.openxmlformats.org/officeDocument/2006/relationships/hyperlink" Target="https://www.gov.br/mda/pt-br/condraf/atos-normativos/2024/resolucao_n__9__de_23_de_julho_de_2024.pdf" TargetMode="External"/><Relationship Id="rId83" Type="http://schemas.openxmlformats.org/officeDocument/2006/relationships/hyperlink" Target="https://www.planalto.gov.br/ccivil_03/_Ato2023-2026/2024/Decreto/D11962.htm" TargetMode="External"/><Relationship Id="rId82" Type="http://schemas.openxmlformats.org/officeDocument/2006/relationships/hyperlink" Target="https://www.in.gov.br/en/web/dou/-/portaria-n-2.715-de-19-de-novembro-de-2019-228632768" TargetMode="External"/><Relationship Id="rId81" Type="http://schemas.openxmlformats.org/officeDocument/2006/relationships/hyperlink" Target="https://www.planalto.gov.br/ccivil_03/_ato2019-2022/2019/decreto/D10148.htm" TargetMode="External"/><Relationship Id="rId80" Type="http://schemas.openxmlformats.org/officeDocument/2006/relationships/hyperlink" Target="https://www.in.gov.br/en/web/dou/-/portaria-n-2.888-de-21-de-agosto-de-2024-579802779" TargetMode="External"/><Relationship Id="rId8" Type="http://schemas.openxmlformats.org/officeDocument/2006/relationships/hyperlink" Target="http://www.planalto.gov.br/ccivil_03/decreto/d3591.htm" TargetMode="External"/><Relationship Id="rId79" Type="http://schemas.openxmlformats.org/officeDocument/2006/relationships/hyperlink" Target="https://www.in.gov.br/en/web/dou/-/portaria-n-3.105-de-9-de-dezembro-de-2021-366068339" TargetMode="External"/><Relationship Id="rId78" Type="http://schemas.openxmlformats.org/officeDocument/2006/relationships/hyperlink" Target="https://www.planalto.gov.br/ccivil_03/_ato2004-2006/2006/decreto/d5995.htm" TargetMode="External"/><Relationship Id="rId77" Type="http://schemas.openxmlformats.org/officeDocument/2006/relationships/hyperlink" Target="https://www.planalto.gov.br/ccivil_03/_Ato2019-2022/2021/Decreto/D10838.htm" TargetMode="External"/><Relationship Id="rId76" Type="http://schemas.openxmlformats.org/officeDocument/2006/relationships/hyperlink" Target="https://www.planalto.gov.br/ccivil_03/_ato2019-2022/2021/Decreto/D10729.htm" TargetMode="External"/><Relationship Id="rId75" Type="http://schemas.openxmlformats.org/officeDocument/2006/relationships/hyperlink" Target="https://pesquisa.in.gov.br/imprensa/jsp/visualiza/index.jsp?data=03/03/2023&amp;jornal=515&amp;pagina=31" TargetMode="External"/><Relationship Id="rId74" Type="http://schemas.openxmlformats.org/officeDocument/2006/relationships/hyperlink" Target="https://www.planalto.gov.br/ccivil_03/_Ato2019-2022/2019/Decreto/D9913.htm" TargetMode="External"/><Relationship Id="rId73" Type="http://schemas.openxmlformats.org/officeDocument/2006/relationships/hyperlink" Target="https://www.planalto.gov.br/ccivil_03/_ato2007-2010/2009/decreto/d7053.htm" TargetMode="External"/><Relationship Id="rId72" Type="http://schemas.openxmlformats.org/officeDocument/2006/relationships/hyperlink" Target="https://www.in.gov.br/web/dou/-/portaria-n-1.711-de-16-de-maio-de-2023-484294688" TargetMode="External"/><Relationship Id="rId71" Type="http://schemas.openxmlformats.org/officeDocument/2006/relationships/hyperlink" Target="https://www.gov.br/mma/pt-br/assuntos/biodiversidade-e-biomas/biomas-e-ecossistemas/areas-umidas/PORTARIAGM_MMAN1.413DE4DEJUNHODE2025PORTARIAGM_MMAN1.413DE4DEJUNHODE2025DOUImprensaNacional.pdf" TargetMode="External"/><Relationship Id="rId70" Type="http://schemas.openxmlformats.org/officeDocument/2006/relationships/hyperlink" Target="https://www.gov.br/mdr/pt-br/acesso-a-informacao/governanca/comite-de-governanca-digital-seguranca-da-informacao-e-protecao-de-dados-pessoais/Portarian1.087de04042025InstituiCGDSP.pdf" TargetMode="External"/><Relationship Id="rId7" Type="http://schemas.openxmlformats.org/officeDocument/2006/relationships/hyperlink" Target="http://www.planalto.gov.br/ccivil_03/_Ato2019-2022/2021/Decreto/D10917.htm" TargetMode="External"/><Relationship Id="rId69" Type="http://schemas.openxmlformats.org/officeDocument/2006/relationships/hyperlink" Target="https://www.gov.br/mda/pt-br/condraf/atos-normativos/2024/resolucao_n__6__de_23_de_julho_de_2024___resolucao_n__6__de_23_de_julho_de_2024___dou___imprensa_nacional.pdf" TargetMode="External"/><Relationship Id="rId68" Type="http://schemas.openxmlformats.org/officeDocument/2006/relationships/hyperlink" Target="https://www.gov.br/mda/pt-br/condraf/atos-normativos/2024/resolucao_n__14__de_23_de_julho_de_2024___resolucao_n__14__de_23_de_julho_de_2024___dou___imprensa_nacional.pdf" TargetMode="External"/><Relationship Id="rId67" Type="http://schemas.openxmlformats.org/officeDocument/2006/relationships/hyperlink" Target="https://www.planalto.gov.br/ccivil_03/_ato2023-2026/2024/decreto/d11961.htm" TargetMode="External"/><Relationship Id="rId66" Type="http://schemas.openxmlformats.org/officeDocument/2006/relationships/hyperlink" Target="https://www.gov.br/sudeco/pt-br/assuntos/ride-df/resolucoes/RESOLUOCOARIDEN18DE3DEDEZEMBRO.pdf" TargetMode="External"/><Relationship Id="rId65" Type="http://schemas.openxmlformats.org/officeDocument/2006/relationships/hyperlink" Target="https://www.planalto.gov.br/ccivil_03/_Ato2023-2026/2024/Decreto/D12088.htm" TargetMode="External"/><Relationship Id="rId64" Type="http://schemas.openxmlformats.org/officeDocument/2006/relationships/hyperlink" Target="https://www.fiepr.org.br/relacoes-governamentais/uploadAddress/Portaria-MIDR-n-36%5B112170%5D.pdf" TargetMode="External"/><Relationship Id="rId63" Type="http://schemas.openxmlformats.org/officeDocument/2006/relationships/hyperlink" Target="https://www.in.gov.br/web/dou/-/resolucao-n-3-de-14-de-setembro-de-2023-518979659" TargetMode="External"/><Relationship Id="rId62" Type="http://schemas.openxmlformats.org/officeDocument/2006/relationships/hyperlink" Target="https://pesquisa.in.gov.br/imprensa/jsp/visualiza/index.jsp?data=17/11/2023&amp;jornal=515&amp;pagina=45" TargetMode="External"/><Relationship Id="rId61" Type="http://schemas.openxmlformats.org/officeDocument/2006/relationships/hyperlink" Target="https://www.in.gov.br/web/dou/-/resolucao-cisb-n-3-de-21-de-junho-de-2023-494162127" TargetMode="External"/><Relationship Id="rId60" Type="http://schemas.openxmlformats.org/officeDocument/2006/relationships/hyperlink" Target="https://www.planalto.gov.br/ccivil_03/decreto/antigos/d99274.htm" TargetMode="External"/><Relationship Id="rId6" Type="http://schemas.openxmlformats.org/officeDocument/2006/relationships/hyperlink" Target="https://www.in.gov.br/en/web/dou/-/decreto-n-10.918-de-29-de-dezembro-de-2021-370918402" TargetMode="External"/><Relationship Id="rId59" Type="http://schemas.openxmlformats.org/officeDocument/2006/relationships/hyperlink" Target="https://www.in.gov.br/web/dou/-/portaria-n-46/secirm-de-30-de-agosto-de-2022-430424491" TargetMode="External"/><Relationship Id="rId58" Type="http://schemas.openxmlformats.org/officeDocument/2006/relationships/hyperlink" Target="http://www.planalto.gov.br/ccivil_03/_ato2023-2026/2023/decreto/D11367.htm" TargetMode="External"/><Relationship Id="rId57" Type="http://schemas.openxmlformats.org/officeDocument/2006/relationships/hyperlink" Target="http://www.planalto.gov.br/ccivil_03/_Ato2007-2010/2010/Dnn/Dnn12867.htm" TargetMode="External"/><Relationship Id="rId56" Type="http://schemas.openxmlformats.org/officeDocument/2006/relationships/hyperlink" Target="https://www.in.gov.br/web/dou/-/portaria-n-227/mb-de-30-de-julho-de-2020-269967674" TargetMode="External"/><Relationship Id="rId55" Type="http://schemas.openxmlformats.org/officeDocument/2006/relationships/hyperlink" Target="http://www.planalto.gov.br/ccivil_03/_ato2019-2022/2019/decreto/D9858.htm" TargetMode="External"/><Relationship Id="rId54" Type="http://schemas.openxmlformats.org/officeDocument/2006/relationships/hyperlink" Target="https://www.gov.br/sudeco/pt-br/assuntos/conselho-deliberativo-do-desenvolvimento-do-centro-oeste-condel-sudeco-1/regimento-interno-pdf.pdf" TargetMode="External"/><Relationship Id="rId53" Type="http://schemas.openxmlformats.org/officeDocument/2006/relationships/hyperlink" Target="https://pesquisa.in.gov.br/imprensa/jsp/visualiza/index.jsp?data=09/07/2024&amp;jornal=515&amp;pagina=42&amp;totalArquivos=249" TargetMode="External"/><Relationship Id="rId52" Type="http://schemas.openxmlformats.org/officeDocument/2006/relationships/hyperlink" Target="https://www.in.gov.br/web/dou/-/resolucao-n-10-de-30-de-julho-de-2020-270710225" TargetMode="External"/><Relationship Id="rId51" Type="http://schemas.openxmlformats.org/officeDocument/2006/relationships/hyperlink" Target="https://www.in.gov.br/web/dou/-/despacho-do-presidente-da-republica-419972141" TargetMode="External"/><Relationship Id="rId50" Type="http://schemas.openxmlformats.org/officeDocument/2006/relationships/hyperlink" Target="https://www.planalto.gov.br/ccivil_03/_Ato2023-2026/2024/Decreto/D11960.htm" TargetMode="External"/><Relationship Id="rId5" Type="http://schemas.openxmlformats.org/officeDocument/2006/relationships/hyperlink" Target="http://www.cemaden.gov.br/normativos-internos/" TargetMode="External"/><Relationship Id="rId49" Type="http://schemas.openxmlformats.org/officeDocument/2006/relationships/hyperlink" Target="http://www.in.gov.br/en/web/dou/-/portaria-n-12-de-15-de-janeiro-de-2020-238539417" TargetMode="External"/><Relationship Id="rId48" Type="http://schemas.openxmlformats.org/officeDocument/2006/relationships/hyperlink" Target="http://www.planalto.gov.br/ccivil_03/_ato2019-2022/2019/decreto/D9819.htm" TargetMode="External"/><Relationship Id="rId47" Type="http://schemas.openxmlformats.org/officeDocument/2006/relationships/hyperlink" Target="http://www.planalto.gov.br/ccivil_03/_Ato2023-2026/2024/Decreto/D11962.htm" TargetMode="External"/><Relationship Id="rId46" Type="http://schemas.openxmlformats.org/officeDocument/2006/relationships/hyperlink" Target="http://www.planalto.gov.br/ccivil_03/_Ato2023-2026/2023/Decreto/D11422.htm" TargetMode="External"/><Relationship Id="rId45" Type="http://schemas.openxmlformats.org/officeDocument/2006/relationships/hyperlink" Target="https://www.in.gov.br/web/dou/-/portaria-gm/ms-n-28-de-20-de-janeiro-de-2023-459177294" TargetMode="External"/><Relationship Id="rId44" Type="http://schemas.openxmlformats.org/officeDocument/2006/relationships/hyperlink" Target="http://www.planalto.gov.br/ccivil_03/_Ato2007-2010/2007/Decreto/D6065.htm" TargetMode="External"/><Relationship Id="rId43" Type="http://schemas.openxmlformats.org/officeDocument/2006/relationships/hyperlink" Target="http://www.planalto.gov.br/ccivil_03/_Ato2019-2022/2019/Decreto/D9865.htm" TargetMode="External"/><Relationship Id="rId42" Type="http://schemas.openxmlformats.org/officeDocument/2006/relationships/hyperlink" Target="https://antigo.mctic.gov.br/mctic/opencms/legislacao/portarias_interministeriais/Portaria_Interministerial_GSIPR_MAPA_MCID_MCTI_MD_MF_MGI_MIDR_MJSP_MS_n_4_de_21112024.html" TargetMode="External"/><Relationship Id="rId41" Type="http://schemas.openxmlformats.org/officeDocument/2006/relationships/hyperlink" Target="http://www.planalto.gov.br/ccivil_03/dnn/2002/Dnn9554.htm" TargetMode="External"/><Relationship Id="rId40" Type="http://schemas.openxmlformats.org/officeDocument/2006/relationships/hyperlink" Target="http://www.planalto.gov.br/ccivil_03/_ato2019-2022/2019/decreto/D10148.htm" TargetMode="External"/><Relationship Id="rId4" Type="http://schemas.openxmlformats.org/officeDocument/2006/relationships/hyperlink" Target="http://www.planalto.gov.br/ccivil_03/_ato2015-2018/2017/decreto/D9217.htm" TargetMode="External"/><Relationship Id="rId39" Type="http://schemas.openxmlformats.org/officeDocument/2006/relationships/hyperlink" Target="https://www.in.gov.br/en/web/dou/-/portaria-n-1.135-de-20-de-marco-de-2023-472346059" TargetMode="External"/><Relationship Id="rId38" Type="http://schemas.openxmlformats.org/officeDocument/2006/relationships/hyperlink" Target="https://www.planalto.gov.br/ccivil_03/_ato2023-2026/2024/decreto/D12173.htm" TargetMode="External"/><Relationship Id="rId37" Type="http://schemas.openxmlformats.org/officeDocument/2006/relationships/hyperlink" Target="https://www.planalto.gov.br/ccivil_03/_ato2023-2026/2023/decreto/D11820.htm" TargetMode="External"/><Relationship Id="rId36" Type="http://schemas.openxmlformats.org/officeDocument/2006/relationships/hyperlink" Target="https://www.in.gov.br/web/dou/-/portaria-gm/mdic-n-264-de-12-de-agosto-de-2024-578193931" TargetMode="External"/><Relationship Id="rId35" Type="http://schemas.openxmlformats.org/officeDocument/2006/relationships/hyperlink" Target="https://planalto.gov.br/ccivil_03/_Ato2007-2010/2008/Decreto/D6592.htm" TargetMode="External"/><Relationship Id="rId34" Type="http://schemas.openxmlformats.org/officeDocument/2006/relationships/hyperlink" Target="http://www.planalto.gov.br/ccivil_03/_ato2019-2022/2020/decreto/d10593.htm" TargetMode="External"/><Relationship Id="rId33" Type="http://schemas.openxmlformats.org/officeDocument/2006/relationships/hyperlink" Target="https://www.planalto.gov.br/ccivil_03/_ato2023-2026/2023/decreto/D11785.htm" TargetMode="External"/><Relationship Id="rId32" Type="http://schemas.openxmlformats.org/officeDocument/2006/relationships/hyperlink" Target="http://www.planalto.gov.br/ccivil_03/_Ato2019-2022/2019/Decreto/D9854.htm" TargetMode="External"/><Relationship Id="rId31" Type="http://schemas.openxmlformats.org/officeDocument/2006/relationships/hyperlink" Target="https://www.planalto.gov.br/ccivil_03/_ato2023-2026/2023/decreto/D11494.htm" TargetMode="External"/><Relationship Id="rId30" Type="http://schemas.openxmlformats.org/officeDocument/2006/relationships/hyperlink" Target="https://www.planalto.gov.br/ccivil_03/_ato2023-2026/2023/decreto/D11767.htm" TargetMode="External"/><Relationship Id="rId3" Type="http://schemas.openxmlformats.org/officeDocument/2006/relationships/hyperlink" Target="http://www.planalto.gov.br/ccivil_03/_Ato2015-2018/2016/Decreto/D8903.htm" TargetMode="External"/><Relationship Id="rId29" Type="http://schemas.openxmlformats.org/officeDocument/2006/relationships/hyperlink" Target="https://www.planalto.gov.br/ccivil_03/_ato2019-2022/2022/decreto/D11310.htm" TargetMode="External"/><Relationship Id="rId28" Type="http://schemas.openxmlformats.org/officeDocument/2006/relationships/hyperlink" Target="http://www.planalto.gov.br/ccivil_03/mpv/2220.htm" TargetMode="External"/><Relationship Id="rId27" Type="http://schemas.openxmlformats.org/officeDocument/2006/relationships/hyperlink" Target="http://www.planalto.gov.br/ccivil_03/_ato2004-2006/2004/decreto/d5069.htm" TargetMode="External"/><Relationship Id="rId26" Type="http://schemas.openxmlformats.org/officeDocument/2006/relationships/hyperlink" Target="http://www.planalto.gov.br/ccivil_03/_ato2023-2026/2023/Decreto/D11572.htm" TargetMode="External"/><Relationship Id="rId25" Type="http://schemas.openxmlformats.org/officeDocument/2006/relationships/hyperlink" Target="http://www.planalto.gov.br/ccivil_03/_ato2004-2006/2005/lei/l11124.htm" TargetMode="External"/><Relationship Id="rId24" Type="http://schemas.openxmlformats.org/officeDocument/2006/relationships/hyperlink" Target="http://www.planalto.gov.br/ccivil_03/_ato2023-2026/2023/decreto/D11516.htm" TargetMode="External"/><Relationship Id="rId23" Type="http://schemas.openxmlformats.org/officeDocument/2006/relationships/hyperlink" Target="http://www.planalto.gov.br/ccivil_03/_ato2023-2026/2023/decreto/D11550.htm" TargetMode="External"/><Relationship Id="rId22" Type="http://schemas.openxmlformats.org/officeDocument/2006/relationships/hyperlink" Target="http://www.planalto.gov.br/ccivil_03/_ato2023-2026/2023/decreto/D11509.htm" TargetMode="External"/><Relationship Id="rId21" Type="http://schemas.openxmlformats.org/officeDocument/2006/relationships/hyperlink" Target="https://www.planalto.gov.br/ccivil_03/_ato2019-2022/2020/decreto/D10430.htm" TargetMode="External"/><Relationship Id="rId20" Type="http://schemas.openxmlformats.org/officeDocument/2006/relationships/hyperlink" Target="http://www.planalto.gov.br/ccivil_03/_ato2023-2026/2023/decreto/D11532.htm" TargetMode="External"/><Relationship Id="rId2" Type="http://schemas.openxmlformats.org/officeDocument/2006/relationships/vmlDrawing" Target="../drawings/vmlDrawing2.vml"/><Relationship Id="rId19" Type="http://schemas.openxmlformats.org/officeDocument/2006/relationships/hyperlink" Target="http://www.planalto.gov.br/ccivil_03/_ato2023-2026/2023/decreto/D11482.htm" TargetMode="External"/><Relationship Id="rId18" Type="http://schemas.openxmlformats.org/officeDocument/2006/relationships/hyperlink" Target="http://www.planalto.gov.br/ccivil_03/_ato2023-2026/2023/decreto/D11412.htm" TargetMode="External"/><Relationship Id="rId17" Type="http://schemas.openxmlformats.org/officeDocument/2006/relationships/hyperlink" Target="https://www.planalto.gov.br/CCIVIL_03/_Ato2023-2026/2023/Decreto/D11474.htm" TargetMode="External"/><Relationship Id="rId16" Type="http://schemas.openxmlformats.org/officeDocument/2006/relationships/hyperlink" Target="http://www.planalto.gov.br/ccivil_03/_ato2019-2022/2019/decreto/D9839.htm" TargetMode="External"/><Relationship Id="rId15" Type="http://schemas.openxmlformats.org/officeDocument/2006/relationships/hyperlink" Target="http://www.planalto.gov.br/ccivil_03/_ato2023-2026/2023/decreto/D11451.htm" TargetMode="External"/><Relationship Id="rId14" Type="http://schemas.openxmlformats.org/officeDocument/2006/relationships/hyperlink" Target="http://www.planalto.gov.br/ccivil_03/_Ato2023-2026/2023/Decreto/D11435.htm" TargetMode="External"/><Relationship Id="rId13" Type="http://schemas.openxmlformats.org/officeDocument/2006/relationships/hyperlink" Target="https://www.planalto.gov.br/ccivil_03/_ato2007-2010/2007/Decreto/D6272.htm" TargetMode="External"/><Relationship Id="rId125" Type="http://schemas.openxmlformats.org/officeDocument/2006/relationships/hyperlink" Target="https://www.planalto.gov.br/ccivil_03/_ato2023-2026/2023/decreto/D11419.htm" TargetMode="External"/><Relationship Id="rId124" Type="http://schemas.openxmlformats.org/officeDocument/2006/relationships/hyperlink" Target="https://www.planalto.gov.br/ccivil_03/_ato2023-2026/2023/decreto/D11558.htm" TargetMode="External"/><Relationship Id="rId123" Type="http://schemas.openxmlformats.org/officeDocument/2006/relationships/hyperlink" Target="http://www.planalto.gov.br/ccivil_03/_ato2015-2018/2016/decreto/D8863.htm" TargetMode="External"/><Relationship Id="rId122" Type="http://schemas.openxmlformats.org/officeDocument/2006/relationships/hyperlink" Target="https://www.in.gov.br/web/dou/-/portaria-mtur-n-27-de-5-de-julho-de-2024-570601077" TargetMode="External"/><Relationship Id="rId121" Type="http://schemas.openxmlformats.org/officeDocument/2006/relationships/hyperlink" Target="https://www.in.gov.br/web/dou/-/portaria-ana-n-491-de-18-de-junho-de-2024-566907905" TargetMode="External"/><Relationship Id="rId120" Type="http://schemas.openxmlformats.org/officeDocument/2006/relationships/hyperlink" Target="https://www.planalto.gov.br/ccivil_03/_ato2007-2010/2009/lei/l12187.htm" TargetMode="External"/><Relationship Id="rId12" Type="http://schemas.openxmlformats.org/officeDocument/2006/relationships/hyperlink" Target="https://www.in.gov.br/web/dou/-/decreto-n-10.736-de-29-de-junho-de-2021-329118015" TargetMode="External"/><Relationship Id="rId119" Type="http://schemas.openxmlformats.org/officeDocument/2006/relationships/hyperlink" Target="https://www.in.gov.br/web/dou/-/portaria-n-238/mb-de-30-de-julho-de-2020-269967251" TargetMode="External"/><Relationship Id="rId118" Type="http://schemas.openxmlformats.org/officeDocument/2006/relationships/hyperlink" Target="https://www.in.gov.br/en/web/dou/-/portaria-n-239/mb-de-30-de-julho-de-2020-269967714" TargetMode="External"/><Relationship Id="rId117" Type="http://schemas.openxmlformats.org/officeDocument/2006/relationships/hyperlink" Target="http://www.planalto.gov.br/ccivil_03/_ato2015-2018/2017/Dsn/Dsn14491.htm" TargetMode="External"/><Relationship Id="rId116" Type="http://schemas.openxmlformats.org/officeDocument/2006/relationships/hyperlink" Target="https://www.in.gov.br/web/dou/-/resolucao-gsi/pr-n-14-de-24-de-fevereiro-de-2022-382662917" TargetMode="External"/><Relationship Id="rId115" Type="http://schemas.openxmlformats.org/officeDocument/2006/relationships/hyperlink" Target="https://pesquisa.in.gov.br/imprensa/servlet/INPDFViewer?jornal=515&amp;pagina=60&amp;data=06/12/2024&amp;captchafield=firstAccess" TargetMode="External"/><Relationship Id="rId114" Type="http://schemas.openxmlformats.org/officeDocument/2006/relationships/hyperlink" Target="https://www.in.gov.br/web/dou/-/resolucao-ce/cndi/mdic-n-4-de-21-de-novembro-de-2023-533460188" TargetMode="External"/><Relationship Id="rId113" Type="http://schemas.openxmlformats.org/officeDocument/2006/relationships/hyperlink" Target="https://www.in.gov.br/web/dou/-/portaria-sg/pr-n-167-de-10-de-outubro-de-2023-515785437" TargetMode="External"/><Relationship Id="rId112" Type="http://schemas.openxmlformats.org/officeDocument/2006/relationships/hyperlink" Target="https://www.planalto.gov.br/ccivil_03/_Ato2019-2022/2020/Decreto/D10569.htm" TargetMode="External"/><Relationship Id="rId111" Type="http://schemas.openxmlformats.org/officeDocument/2006/relationships/hyperlink" Target="https://www.gov.br/sudene/pt-br/acesso-a-informacao/legislacao/hierarquia/resolucoes-conselho-deliberativo/resolucao-condel-sudene-no-180-de-15-de-agosto-de-2024" TargetMode="External"/><Relationship Id="rId110" Type="http://schemas.openxmlformats.org/officeDocument/2006/relationships/hyperlink" Target="https://www.in.gov.br/web/dou/-/portaria-n-286-de-20-de-janeiro-de-2023-459264247" TargetMode="External"/><Relationship Id="rId11" Type="http://schemas.openxmlformats.org/officeDocument/2006/relationships/hyperlink" Target="http://www.planalto.gov.br/ccivil_03/_ato2019-2022/2021/decreto/D10609.htm" TargetMode="External"/><Relationship Id="rId109" Type="http://schemas.openxmlformats.org/officeDocument/2006/relationships/hyperlink" Target="https://www.in.gov.br/web/dou/-/resolucao-cnfron-n-2-de-12-de-novembro-de-2024-*-596128142" TargetMode="External"/><Relationship Id="rId108" Type="http://schemas.openxmlformats.org/officeDocument/2006/relationships/hyperlink" Target="https://www.gov.br/secretariageral/pt-br/juventude/coijuve/legislacao/RESOLUCAOCOIJUVE_SNJ_SG_PRN2DE4DEJUNHODE2024PlanoNacionaldeJuventude.pdf" TargetMode="External"/><Relationship Id="rId107" Type="http://schemas.openxmlformats.org/officeDocument/2006/relationships/hyperlink" Target="https://www.in.gov.br/web/dou/-/decreto-n-11.920-de-14-de-fevereiro-de-2024-542936900" TargetMode="External"/><Relationship Id="rId106" Type="http://schemas.openxmlformats.org/officeDocument/2006/relationships/hyperlink" Target="https://www.planalto.gov.br/ccivil_03/_ato2023-2026/2024/decreto/d11932.htm" TargetMode="External"/><Relationship Id="rId105" Type="http://schemas.openxmlformats.org/officeDocument/2006/relationships/hyperlink" Target="https://www.planalto.gov.br/ccivil_03/_ato2023-2026/2023/decreto/d11542.htm" TargetMode="External"/><Relationship Id="rId104" Type="http://schemas.openxmlformats.org/officeDocument/2006/relationships/hyperlink" Target="https://www.in.gov.br/web/dou/-/resolucao-cnrh-n-242-de-11-de-junho-de-2025-*-642201892" TargetMode="External"/><Relationship Id="rId103" Type="http://schemas.openxmlformats.org/officeDocument/2006/relationships/hyperlink" Target="https://www.in.gov.br/en/web/dou/-/portaria-n-231/mb-de-30-de-julho-de-2020-269967758" TargetMode="External"/><Relationship Id="rId102" Type="http://schemas.openxmlformats.org/officeDocument/2006/relationships/hyperlink" Target="https://www.in.gov.br/en/web/dou/-/portaria-n-232/mb-de-30-de-julho-de-2020-269967879" TargetMode="External"/><Relationship Id="rId101" Type="http://schemas.openxmlformats.org/officeDocument/2006/relationships/hyperlink" Target="http://www.planalto.gov.br/ccivil_03/_Ato2023-2026/2023/Decreto/D11496.htm" TargetMode="External"/><Relationship Id="rId100" Type="http://schemas.openxmlformats.org/officeDocument/2006/relationships/hyperlink" Target="http://www.planalto.gov.br/ccivil_03/_ato2007-2010/2008/decreto/D6705.htm" TargetMode="External"/><Relationship Id="rId10" Type="http://schemas.openxmlformats.org/officeDocument/2006/relationships/hyperlink" Target="http://www.planalto.gov.br/CCIVIL_03/_Ato2019-2022/2022/Decreto/D10950.htm" TargetMode="Externa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Planilha1"/>
  <dimension ref="A1:Q836"/>
  <sheetViews>
    <sheetView tabSelected="1" zoomScale="85" zoomScaleNormal="85" topLeftCell="I1" workbookViewId="0">
      <pane ySplit="1" topLeftCell="A685" activePane="bottomLeft" state="frozen"/>
      <selection/>
      <selection pane="bottomLeft" activeCell="J689" sqref="J689"/>
    </sheetView>
  </sheetViews>
  <sheetFormatPr defaultColWidth="9" defaultRowHeight="45" customHeight="1"/>
  <cols>
    <col min="1" max="1" width="15" style="2" customWidth="1"/>
    <col min="2" max="2" width="88" style="3" customWidth="1"/>
    <col min="3" max="3" width="23.2857142857143" style="47" customWidth="1"/>
    <col min="4" max="4" width="53.2857142857143" style="48" customWidth="1"/>
    <col min="5" max="5" width="22.7142857142857" style="22" customWidth="1"/>
    <col min="6" max="6" width="9" style="6" hidden="1" customWidth="1"/>
    <col min="7" max="7" width="100.285714285714" style="48" customWidth="1"/>
    <col min="8" max="8" width="87.2857142857143" style="48" customWidth="1"/>
    <col min="9" max="9" width="21.2857142857143" style="49" customWidth="1"/>
    <col min="10" max="10" width="75.1428571428571" style="50" customWidth="1"/>
    <col min="11" max="11" width="21" style="49" customWidth="1"/>
    <col min="12" max="12" width="69" style="51" customWidth="1"/>
    <col min="13" max="13" width="63.7142857142857" style="22" customWidth="1"/>
    <col min="14" max="14" width="28.1428571428571" style="52" customWidth="1"/>
    <col min="15" max="15" width="52" style="22" customWidth="1"/>
    <col min="16" max="16" width="50.1428571428571" style="6" customWidth="1"/>
    <col min="17" max="17" width="14.1428571428571" style="53" customWidth="1"/>
  </cols>
  <sheetData>
    <row r="1" customHeight="1" spans="1:17">
      <c r="A1" s="54" t="s">
        <v>0</v>
      </c>
      <c r="B1" s="9" t="s">
        <v>1</v>
      </c>
      <c r="C1" s="55" t="s">
        <v>2</v>
      </c>
      <c r="D1" s="9" t="s">
        <v>3</v>
      </c>
      <c r="E1" s="9" t="s">
        <v>4</v>
      </c>
      <c r="F1" s="9" t="s">
        <v>5</v>
      </c>
      <c r="G1" s="9" t="s">
        <v>6</v>
      </c>
      <c r="H1" s="55" t="s">
        <v>7</v>
      </c>
      <c r="I1" s="9" t="s">
        <v>8</v>
      </c>
      <c r="J1" s="55" t="s">
        <v>9</v>
      </c>
      <c r="K1" s="9" t="s">
        <v>10</v>
      </c>
      <c r="L1" s="9" t="s">
        <v>11</v>
      </c>
      <c r="M1" s="9" t="s">
        <v>12</v>
      </c>
      <c r="N1" s="58" t="s">
        <v>13</v>
      </c>
      <c r="O1" s="9" t="s">
        <v>14</v>
      </c>
      <c r="P1" s="9" t="s">
        <v>15</v>
      </c>
      <c r="Q1" s="60">
        <f ca="1">TODAY()</f>
        <v>45930</v>
      </c>
    </row>
    <row r="2" customHeight="1" spans="1:17">
      <c r="A2" s="2">
        <v>10</v>
      </c>
      <c r="B2" s="3" t="s">
        <v>16</v>
      </c>
      <c r="C2" s="47" t="s">
        <v>17</v>
      </c>
      <c r="D2" s="48" t="s">
        <v>18</v>
      </c>
      <c r="E2" s="22" t="s">
        <v>19</v>
      </c>
      <c r="G2" s="48" t="s">
        <v>20</v>
      </c>
      <c r="H2" s="48" t="str">
        <f>IFERROR(INDEX('[1]Orientações Adicionais'!$Q$2:$Q$29,MATCH(TRIM(I2),'[1]Orientações Adicionais'!$R$2:$R$29,0)),"")</f>
        <v>Secretaria Nacional de Políticas de Desenvolvimento Regional e Territorial</v>
      </c>
      <c r="I2" s="49" t="s">
        <v>21</v>
      </c>
      <c r="J2" s="50" t="s">
        <v>22</v>
      </c>
      <c r="K2" s="49" t="s">
        <v>23</v>
      </c>
      <c r="L2" s="51" t="s">
        <v>24</v>
      </c>
      <c r="N2" s="52">
        <v>45047</v>
      </c>
      <c r="O2" s="22" t="s">
        <v>25</v>
      </c>
      <c r="Q2" s="16"/>
    </row>
    <row r="3" customHeight="1" spans="1:17">
      <c r="A3" s="2">
        <v>10</v>
      </c>
      <c r="B3" s="3" t="s">
        <v>16</v>
      </c>
      <c r="C3" s="47" t="s">
        <v>17</v>
      </c>
      <c r="D3" s="48" t="s">
        <v>26</v>
      </c>
      <c r="E3" s="22" t="s">
        <v>27</v>
      </c>
      <c r="G3" s="48" t="s">
        <v>28</v>
      </c>
      <c r="H3" s="48" t="str">
        <f>IFERROR(INDEX('[1]Orientações Adicionais'!$Q$2:$Q$29,MATCH(TRIM(I3),'[1]Orientações Adicionais'!$R$2:$R$29,0)),"")</f>
        <v>Secretaria Nacional de Políticas de Desenvolvimento Regional e Territorial</v>
      </c>
      <c r="I3" s="49" t="s">
        <v>21</v>
      </c>
      <c r="J3" s="50" t="s">
        <v>22</v>
      </c>
      <c r="K3" s="49" t="s">
        <v>23</v>
      </c>
      <c r="L3" s="51" t="s">
        <v>24</v>
      </c>
      <c r="N3" s="52">
        <v>45047</v>
      </c>
      <c r="O3" s="22" t="s">
        <v>25</v>
      </c>
      <c r="Q3" s="16"/>
    </row>
    <row r="4" customHeight="1" spans="1:17">
      <c r="A4" s="2">
        <v>11</v>
      </c>
      <c r="B4" s="3" t="s">
        <v>29</v>
      </c>
      <c r="C4" s="47" t="s">
        <v>17</v>
      </c>
      <c r="D4" s="48" t="s">
        <v>30</v>
      </c>
      <c r="E4" s="22" t="s">
        <v>19</v>
      </c>
      <c r="G4" s="48" t="s">
        <v>31</v>
      </c>
      <c r="H4" s="48" t="str">
        <f>IFERROR(INDEX('[1]Orientações Adicionais'!$Q$2:$Q$29,MATCH(TRIM(I4),'[1]Orientações Adicionais'!$R$2:$R$29,0)),"")</f>
        <v>Ministro</v>
      </c>
      <c r="I4" s="49" t="s">
        <v>32</v>
      </c>
      <c r="J4" s="50" t="s">
        <v>32</v>
      </c>
      <c r="K4" s="49" t="s">
        <v>32</v>
      </c>
      <c r="L4" s="51" t="s">
        <v>33</v>
      </c>
      <c r="M4" s="22" t="s">
        <v>33</v>
      </c>
      <c r="N4" s="52" t="s">
        <v>33</v>
      </c>
      <c r="O4" s="59" t="s">
        <v>33</v>
      </c>
      <c r="Q4" s="16"/>
    </row>
    <row r="5" customHeight="1" spans="1:17">
      <c r="A5" s="2">
        <v>11</v>
      </c>
      <c r="B5" s="3" t="s">
        <v>29</v>
      </c>
      <c r="C5" s="47" t="s">
        <v>17</v>
      </c>
      <c r="D5" s="48" t="s">
        <v>34</v>
      </c>
      <c r="E5" s="22" t="s">
        <v>27</v>
      </c>
      <c r="F5" s="6" t="s">
        <v>35</v>
      </c>
      <c r="G5" s="48" t="s">
        <v>34</v>
      </c>
      <c r="H5" s="48" t="str">
        <f>IFERROR(INDEX('[1]Orientações Adicionais'!$Q$2:$Q$29,MATCH(TRIM(I5),'[1]Orientações Adicionais'!$R$2:$R$29,0)),"")</f>
        <v>Secretaria-Executiva</v>
      </c>
      <c r="I5" s="49" t="s">
        <v>36</v>
      </c>
      <c r="J5" s="50" t="s">
        <v>37</v>
      </c>
      <c r="K5" s="49" t="s">
        <v>36</v>
      </c>
      <c r="L5" s="51" t="s">
        <v>33</v>
      </c>
      <c r="M5" s="22" t="s">
        <v>33</v>
      </c>
      <c r="N5" s="52" t="s">
        <v>33</v>
      </c>
      <c r="O5" s="59" t="s">
        <v>33</v>
      </c>
      <c r="Q5" s="16"/>
    </row>
    <row r="6" customHeight="1" spans="1:17">
      <c r="A6" s="2">
        <v>11</v>
      </c>
      <c r="B6" s="3" t="s">
        <v>29</v>
      </c>
      <c r="C6" s="47" t="s">
        <v>17</v>
      </c>
      <c r="D6" s="56" t="s">
        <v>38</v>
      </c>
      <c r="E6" s="22" t="s">
        <v>39</v>
      </c>
      <c r="F6" s="6" t="s">
        <v>40</v>
      </c>
      <c r="G6" s="48" t="s">
        <v>41</v>
      </c>
      <c r="H6" s="48" t="str">
        <f>IFERROR(INDEX('[1]Orientações Adicionais'!$Q$2:$Q$29,MATCH(TRIM(I6),'[1]Orientações Adicionais'!$R$2:$R$29,0)),"")</f>
        <v>Secretaria Nacional de Políticas de Desenvolvimento Regional e Territorial</v>
      </c>
      <c r="I6" s="49" t="s">
        <v>21</v>
      </c>
      <c r="J6" s="50" t="s">
        <v>42</v>
      </c>
      <c r="K6" s="49" t="s">
        <v>21</v>
      </c>
      <c r="L6" s="51" t="s">
        <v>43</v>
      </c>
      <c r="N6" s="52">
        <v>45352</v>
      </c>
      <c r="O6" s="22" t="s">
        <v>44</v>
      </c>
      <c r="Q6" s="16"/>
    </row>
    <row r="7" customHeight="1" spans="1:17">
      <c r="A7" s="2">
        <v>12</v>
      </c>
      <c r="B7" s="3" t="s">
        <v>45</v>
      </c>
      <c r="C7" s="47" t="s">
        <v>17</v>
      </c>
      <c r="D7" s="48" t="s">
        <v>30</v>
      </c>
      <c r="E7" s="22" t="s">
        <v>19</v>
      </c>
      <c r="G7" s="48" t="s">
        <v>31</v>
      </c>
      <c r="H7" s="48" t="str">
        <f>IFERROR(INDEX('[1]Orientações Adicionais'!$Q$2:$Q$29,MATCH(TRIM(I7),'[1]Orientações Adicionais'!$R$2:$R$29,0)),"")</f>
        <v>Ministro</v>
      </c>
      <c r="I7" s="49" t="s">
        <v>32</v>
      </c>
      <c r="J7" s="50" t="s">
        <v>32</v>
      </c>
      <c r="K7" s="49" t="s">
        <v>32</v>
      </c>
      <c r="L7" s="51" t="s">
        <v>33</v>
      </c>
      <c r="M7" s="22" t="s">
        <v>33</v>
      </c>
      <c r="N7" s="52" t="s">
        <v>33</v>
      </c>
      <c r="O7" s="59" t="s">
        <v>33</v>
      </c>
      <c r="Q7" s="16"/>
    </row>
    <row r="8" customHeight="1" spans="1:17">
      <c r="A8" s="2">
        <v>1017</v>
      </c>
      <c r="B8" s="3" t="s">
        <v>46</v>
      </c>
      <c r="C8" s="47" t="s">
        <v>17</v>
      </c>
      <c r="D8" s="48" t="s">
        <v>18</v>
      </c>
      <c r="E8" s="22" t="s">
        <v>19</v>
      </c>
      <c r="G8" s="48" t="s">
        <v>20</v>
      </c>
      <c r="H8" s="48" t="str">
        <f>IFERROR(INDEX('[1]Orientações Adicionais'!$Q$2:$Q$29,MATCH(TRIM(I8),'[1]Orientações Adicionais'!$R$2:$R$29,0)),"")</f>
        <v>Secretaria Nacional de Políticas de Desenvolvimento Regional e Territorial</v>
      </c>
      <c r="I8" s="49" t="s">
        <v>21</v>
      </c>
      <c r="J8" s="50" t="s">
        <v>22</v>
      </c>
      <c r="K8" s="49" t="s">
        <v>23</v>
      </c>
      <c r="L8" s="51" t="s">
        <v>47</v>
      </c>
      <c r="N8" s="52">
        <v>45047</v>
      </c>
      <c r="O8" s="22" t="s">
        <v>48</v>
      </c>
      <c r="P8" s="22"/>
      <c r="Q8" s="16"/>
    </row>
    <row r="9" customHeight="1" spans="1:17">
      <c r="A9" s="2">
        <v>1017</v>
      </c>
      <c r="B9" s="3" t="s">
        <v>46</v>
      </c>
      <c r="C9" s="47" t="s">
        <v>17</v>
      </c>
      <c r="D9" s="48" t="s">
        <v>49</v>
      </c>
      <c r="E9" s="22" t="s">
        <v>27</v>
      </c>
      <c r="G9" s="48" t="s">
        <v>50</v>
      </c>
      <c r="H9" s="48" t="str">
        <f>IFERROR(INDEX('[1]Orientações Adicionais'!$Q$2:$Q$29,MATCH(TRIM(I9),'[1]Orientações Adicionais'!$R$2:$R$29,0)),"")</f>
        <v>Secretaria Nacional de Políticas de Desenvolvimento Regional e Territorial</v>
      </c>
      <c r="I9" s="49" t="s">
        <v>21</v>
      </c>
      <c r="J9" s="50" t="s">
        <v>22</v>
      </c>
      <c r="K9" s="49" t="s">
        <v>23</v>
      </c>
      <c r="L9" s="51" t="s">
        <v>47</v>
      </c>
      <c r="N9" s="52">
        <v>45047</v>
      </c>
      <c r="O9" s="22" t="s">
        <v>48</v>
      </c>
      <c r="P9" s="22"/>
      <c r="Q9" s="16"/>
    </row>
    <row r="10" customHeight="1" spans="1:17">
      <c r="A10" s="2">
        <v>14</v>
      </c>
      <c r="B10" s="3" t="s">
        <v>51</v>
      </c>
      <c r="C10" s="47" t="s">
        <v>17</v>
      </c>
      <c r="D10" s="48" t="s">
        <v>30</v>
      </c>
      <c r="E10" s="22" t="s">
        <v>19</v>
      </c>
      <c r="G10" s="48" t="s">
        <v>31</v>
      </c>
      <c r="H10" s="48" t="str">
        <f>IFERROR(INDEX('[1]Orientações Adicionais'!$Q$2:$Q$29,MATCH(TRIM(I10),'[1]Orientações Adicionais'!$R$2:$R$29,0)),"")</f>
        <v>Ministro</v>
      </c>
      <c r="I10" s="49" t="s">
        <v>32</v>
      </c>
      <c r="J10" s="50" t="s">
        <v>32</v>
      </c>
      <c r="K10" s="49" t="s">
        <v>32</v>
      </c>
      <c r="L10" s="51" t="s">
        <v>33</v>
      </c>
      <c r="M10" s="22" t="s">
        <v>33</v>
      </c>
      <c r="N10" s="52" t="s">
        <v>33</v>
      </c>
      <c r="O10" s="22" t="s">
        <v>52</v>
      </c>
      <c r="Q10" s="16"/>
    </row>
    <row r="11" customHeight="1" spans="1:17">
      <c r="A11" s="2">
        <v>14</v>
      </c>
      <c r="B11" s="3" t="s">
        <v>51</v>
      </c>
      <c r="C11" s="47" t="s">
        <v>17</v>
      </c>
      <c r="D11" s="48" t="s">
        <v>53</v>
      </c>
      <c r="E11" s="22" t="s">
        <v>27</v>
      </c>
      <c r="G11" s="48" t="s">
        <v>54</v>
      </c>
      <c r="H11" s="48" t="str">
        <f>IFERROR(INDEX('[1]Orientações Adicionais'!$Q$2:$Q$29,MATCH(TRIM(I11),'[1]Orientações Adicionais'!$R$2:$R$29,0)),"")</f>
        <v>Secretaria Nacional de Políticas de Desenvolvimento Regional e Territorial</v>
      </c>
      <c r="I11" s="49" t="s">
        <v>21</v>
      </c>
      <c r="J11" s="50" t="s">
        <v>55</v>
      </c>
      <c r="K11" s="49" t="s">
        <v>56</v>
      </c>
      <c r="L11" s="51" t="s">
        <v>57</v>
      </c>
      <c r="N11" s="52">
        <v>45108</v>
      </c>
      <c r="O11" s="22" t="s">
        <v>52</v>
      </c>
      <c r="Q11" s="16"/>
    </row>
    <row r="12" customHeight="1" spans="1:17">
      <c r="A12" s="2">
        <v>14</v>
      </c>
      <c r="B12" s="3" t="s">
        <v>51</v>
      </c>
      <c r="C12" s="47" t="s">
        <v>17</v>
      </c>
      <c r="D12" s="48" t="s">
        <v>58</v>
      </c>
      <c r="E12" s="22" t="s">
        <v>27</v>
      </c>
      <c r="G12" s="48" t="s">
        <v>59</v>
      </c>
      <c r="H12" s="48" t="str">
        <f>IFERROR(INDEX('[1]Orientações Adicionais'!$Q$2:$Q$29,MATCH(TRIM(I12),'[1]Orientações Adicionais'!$R$2:$R$29,0)),"")</f>
        <v>Secretaria Nacional de Segurança Hídrica</v>
      </c>
      <c r="I12" s="49" t="s">
        <v>60</v>
      </c>
      <c r="L12" s="51" t="s">
        <v>61</v>
      </c>
      <c r="N12" s="52">
        <v>45444</v>
      </c>
      <c r="O12" s="22" t="s">
        <v>62</v>
      </c>
      <c r="Q12" s="16"/>
    </row>
    <row r="13" customHeight="1" spans="1:17">
      <c r="A13" s="2">
        <v>1018</v>
      </c>
      <c r="B13" s="3" t="s">
        <v>63</v>
      </c>
      <c r="C13" s="47" t="s">
        <v>17</v>
      </c>
      <c r="D13" s="48" t="s">
        <v>64</v>
      </c>
      <c r="E13" s="22" t="s">
        <v>19</v>
      </c>
      <c r="G13" s="48" t="s">
        <v>65</v>
      </c>
      <c r="H13" s="48" t="str">
        <f>IFERROR(INDEX('[1]Orientações Adicionais'!$Q$2:$Q$29,MATCH(TRIM(I13),'[1]Orientações Adicionais'!$R$2:$R$29,0)),"")</f>
        <v>Secretaria Nacional de Políticas de Desenvolvimento Regional e Territorial</v>
      </c>
      <c r="I13" s="49" t="s">
        <v>21</v>
      </c>
      <c r="J13" s="50" t="s">
        <v>22</v>
      </c>
      <c r="K13" s="49" t="s">
        <v>23</v>
      </c>
      <c r="L13" s="51" t="s">
        <v>47</v>
      </c>
      <c r="N13" s="52">
        <v>45047</v>
      </c>
      <c r="O13" s="22" t="s">
        <v>48</v>
      </c>
      <c r="P13" s="22"/>
      <c r="Q13" s="16"/>
    </row>
    <row r="14" customHeight="1" spans="1:17">
      <c r="A14" s="2">
        <v>1018</v>
      </c>
      <c r="B14" s="3" t="s">
        <v>63</v>
      </c>
      <c r="C14" s="47" t="s">
        <v>17</v>
      </c>
      <c r="D14" s="48" t="s">
        <v>49</v>
      </c>
      <c r="E14" s="22" t="s">
        <v>27</v>
      </c>
      <c r="G14" s="48" t="s">
        <v>50</v>
      </c>
      <c r="H14" s="48" t="str">
        <f>IFERROR(INDEX('[1]Orientações Adicionais'!$Q$2:$Q$29,MATCH(TRIM(I14),'[1]Orientações Adicionais'!$R$2:$R$29,0)),"")</f>
        <v>Secretaria Nacional de Políticas de Desenvolvimento Regional e Territorial</v>
      </c>
      <c r="I14" s="49" t="s">
        <v>21</v>
      </c>
      <c r="J14" s="50" t="s">
        <v>22</v>
      </c>
      <c r="K14" s="49" t="s">
        <v>23</v>
      </c>
      <c r="L14" s="51" t="s">
        <v>47</v>
      </c>
      <c r="N14" s="52">
        <v>45047</v>
      </c>
      <c r="O14" s="22" t="s">
        <v>48</v>
      </c>
      <c r="P14" s="22"/>
      <c r="Q14" s="16"/>
    </row>
    <row r="15" customHeight="1" spans="1:17">
      <c r="A15" s="2">
        <v>1020</v>
      </c>
      <c r="B15" s="3" t="s">
        <v>66</v>
      </c>
      <c r="C15" s="47" t="s">
        <v>17</v>
      </c>
      <c r="D15" s="48" t="s">
        <v>18</v>
      </c>
      <c r="E15" s="22" t="s">
        <v>19</v>
      </c>
      <c r="G15" s="48" t="s">
        <v>20</v>
      </c>
      <c r="H15" s="48" t="str">
        <f>IFERROR(INDEX('[1]Orientações Adicionais'!$Q$2:$Q$29,MATCH(TRIM(I15),'[1]Orientações Adicionais'!$R$2:$R$29,0)),"")</f>
        <v>Secretaria Nacional de Políticas de Desenvolvimento Regional e Territorial</v>
      </c>
      <c r="I15" s="49" t="s">
        <v>21</v>
      </c>
      <c r="J15" s="50" t="s">
        <v>22</v>
      </c>
      <c r="K15" s="49" t="s">
        <v>23</v>
      </c>
      <c r="L15" s="51" t="s">
        <v>47</v>
      </c>
      <c r="N15" s="52">
        <v>45047</v>
      </c>
      <c r="O15" s="22" t="s">
        <v>48</v>
      </c>
      <c r="P15" s="22"/>
      <c r="Q15" s="16"/>
    </row>
    <row r="16" customHeight="1" spans="1:17">
      <c r="A16" s="2">
        <v>1020</v>
      </c>
      <c r="B16" s="3" t="s">
        <v>66</v>
      </c>
      <c r="C16" s="47" t="s">
        <v>17</v>
      </c>
      <c r="D16" s="48" t="s">
        <v>64</v>
      </c>
      <c r="E16" s="22" t="s">
        <v>27</v>
      </c>
      <c r="G16" s="48" t="s">
        <v>65</v>
      </c>
      <c r="H16" s="48" t="str">
        <f>IFERROR(INDEX('[1]Orientações Adicionais'!$Q$2:$Q$29,MATCH(TRIM(I16),'[1]Orientações Adicionais'!$R$2:$R$29,0)),"")</f>
        <v>Secretaria Nacional de Políticas de Desenvolvimento Regional e Territorial</v>
      </c>
      <c r="I16" s="49" t="s">
        <v>21</v>
      </c>
      <c r="J16" s="50" t="s">
        <v>22</v>
      </c>
      <c r="K16" s="49" t="s">
        <v>23</v>
      </c>
      <c r="L16" s="51" t="s">
        <v>47</v>
      </c>
      <c r="N16" s="52">
        <v>45047</v>
      </c>
      <c r="O16" s="22" t="s">
        <v>48</v>
      </c>
      <c r="P16" s="22"/>
      <c r="Q16" s="16"/>
    </row>
    <row r="17" customHeight="1" spans="1:17">
      <c r="A17" s="2">
        <v>1022</v>
      </c>
      <c r="B17" s="3" t="s">
        <v>67</v>
      </c>
      <c r="C17" s="47" t="s">
        <v>17</v>
      </c>
      <c r="D17" s="48" t="s">
        <v>68</v>
      </c>
      <c r="E17" s="22" t="s">
        <v>19</v>
      </c>
      <c r="F17" s="6" t="s">
        <v>69</v>
      </c>
      <c r="G17" s="48" t="s">
        <v>70</v>
      </c>
      <c r="H17" s="48" t="str">
        <f>IFERROR(INDEX('[1]Orientações Adicionais'!$Q$2:$Q$29,MATCH(TRIM(I17),'[1]Orientações Adicionais'!$R$2:$R$29,0)),"")</f>
        <v>Secretaria Nacional de Segurança Hídrica</v>
      </c>
      <c r="I17" s="49" t="s">
        <v>60</v>
      </c>
      <c r="J17" s="50" t="s">
        <v>71</v>
      </c>
      <c r="K17" s="49" t="s">
        <v>72</v>
      </c>
      <c r="L17" s="51" t="s">
        <v>73</v>
      </c>
      <c r="N17" s="52">
        <v>45108</v>
      </c>
      <c r="O17" s="22" t="s">
        <v>48</v>
      </c>
      <c r="P17" s="22"/>
      <c r="Q17" s="16"/>
    </row>
    <row r="18" customHeight="1" spans="1:17">
      <c r="A18" s="2">
        <v>1022</v>
      </c>
      <c r="B18" s="3" t="s">
        <v>67</v>
      </c>
      <c r="C18" s="47" t="s">
        <v>17</v>
      </c>
      <c r="D18" s="48" t="s">
        <v>74</v>
      </c>
      <c r="E18" s="22" t="s">
        <v>27</v>
      </c>
      <c r="G18" s="48" t="s">
        <v>75</v>
      </c>
      <c r="H18" s="48" t="str">
        <f>IFERROR(INDEX('[1]Orientações Adicionais'!$Q$2:$Q$29,MATCH(TRIM(I18),'[1]Orientações Adicionais'!$R$2:$R$29,0)),"")</f>
        <v>Secretaria Nacional de Segurança Hídrica</v>
      </c>
      <c r="I18" s="49" t="s">
        <v>60</v>
      </c>
      <c r="J18" s="50" t="s">
        <v>71</v>
      </c>
      <c r="K18" s="49" t="s">
        <v>72</v>
      </c>
      <c r="L18" s="51" t="s">
        <v>73</v>
      </c>
      <c r="N18" s="52">
        <v>45108</v>
      </c>
      <c r="O18" s="22" t="s">
        <v>48</v>
      </c>
      <c r="P18" s="22"/>
      <c r="Q18" s="16"/>
    </row>
    <row r="19" customHeight="1" spans="1:17">
      <c r="A19" s="2">
        <v>1024</v>
      </c>
      <c r="B19" s="3" t="s">
        <v>76</v>
      </c>
      <c r="C19" s="47" t="s">
        <v>17</v>
      </c>
      <c r="D19" s="48" t="s">
        <v>18</v>
      </c>
      <c r="E19" s="22" t="s">
        <v>19</v>
      </c>
      <c r="G19" s="48" t="s">
        <v>20</v>
      </c>
      <c r="H19" s="48" t="str">
        <f>IFERROR(INDEX('[1]Orientações Adicionais'!$Q$2:$Q$29,MATCH(TRIM(I19),'[1]Orientações Adicionais'!$R$2:$R$29,0)),"")</f>
        <v>Secretaria Nacional de Políticas de Desenvolvimento Regional e Territorial</v>
      </c>
      <c r="I19" s="49" t="s">
        <v>21</v>
      </c>
      <c r="J19" s="50" t="s">
        <v>22</v>
      </c>
      <c r="K19" s="49" t="s">
        <v>23</v>
      </c>
      <c r="L19" s="51" t="s">
        <v>47</v>
      </c>
      <c r="N19" s="52">
        <v>45047</v>
      </c>
      <c r="O19" s="22" t="s">
        <v>48</v>
      </c>
      <c r="P19" s="22"/>
      <c r="Q19" s="16"/>
    </row>
    <row r="20" customHeight="1" spans="1:17">
      <c r="A20" s="2">
        <v>1024</v>
      </c>
      <c r="B20" s="3" t="s">
        <v>76</v>
      </c>
      <c r="C20" s="47" t="s">
        <v>17</v>
      </c>
      <c r="D20" s="48" t="s">
        <v>26</v>
      </c>
      <c r="E20" s="22" t="s">
        <v>27</v>
      </c>
      <c r="G20" s="48" t="s">
        <v>28</v>
      </c>
      <c r="H20" s="48" t="str">
        <f>IFERROR(INDEX('[1]Orientações Adicionais'!$Q$2:$Q$29,MATCH(TRIM(I20),'[1]Orientações Adicionais'!$R$2:$R$29,0)),"")</f>
        <v>Secretaria Nacional de Políticas de Desenvolvimento Regional e Territorial</v>
      </c>
      <c r="I20" s="49" t="s">
        <v>21</v>
      </c>
      <c r="J20" s="50" t="s">
        <v>22</v>
      </c>
      <c r="K20" s="49" t="s">
        <v>23</v>
      </c>
      <c r="L20" s="51" t="s">
        <v>47</v>
      </c>
      <c r="N20" s="52">
        <v>45047</v>
      </c>
      <c r="O20" s="22" t="s">
        <v>48</v>
      </c>
      <c r="P20" s="22"/>
      <c r="Q20" s="16"/>
    </row>
    <row r="21" customHeight="1" spans="1:17">
      <c r="A21" s="2">
        <v>282</v>
      </c>
      <c r="B21" s="3" t="s">
        <v>77</v>
      </c>
      <c r="C21" s="47" t="s">
        <v>17</v>
      </c>
      <c r="D21" s="48" t="s">
        <v>78</v>
      </c>
      <c r="E21" s="22" t="s">
        <v>19</v>
      </c>
      <c r="G21" s="48" t="s">
        <v>79</v>
      </c>
      <c r="H21" s="48" t="str">
        <f>IFERROR(INDEX('[1]Orientações Adicionais'!$Q$2:$Q$29,MATCH(TRIM(I21),'[1]Orientações Adicionais'!$R$2:$R$29,0)),"")</f>
        <v>Secretaria-Executiva</v>
      </c>
      <c r="I21" s="49" t="s">
        <v>36</v>
      </c>
      <c r="J21" s="50" t="s">
        <v>80</v>
      </c>
      <c r="K21" s="49" t="s">
        <v>81</v>
      </c>
      <c r="L21" s="51" t="s">
        <v>82</v>
      </c>
      <c r="M21" s="22" t="s">
        <v>83</v>
      </c>
      <c r="N21" s="52">
        <v>44866</v>
      </c>
      <c r="O21" s="22" t="s">
        <v>84</v>
      </c>
      <c r="P21" s="22"/>
      <c r="Q21" s="16"/>
    </row>
    <row r="22" customHeight="1" spans="1:17">
      <c r="A22" s="2">
        <v>282</v>
      </c>
      <c r="B22" s="3" t="s">
        <v>77</v>
      </c>
      <c r="C22" s="47" t="s">
        <v>17</v>
      </c>
      <c r="D22" s="48" t="s">
        <v>85</v>
      </c>
      <c r="E22" s="22" t="s">
        <v>27</v>
      </c>
      <c r="G22" s="48" t="s">
        <v>86</v>
      </c>
      <c r="H22" s="48" t="str">
        <f>IFERROR(INDEX('[1]Orientações Adicionais'!$Q$2:$Q$29,MATCH(TRIM(I22),'[1]Orientações Adicionais'!$R$2:$R$29,0)),"")</f>
        <v>Secretaria Nacional de Proteção e Defesa Civil</v>
      </c>
      <c r="I22" s="49" t="s">
        <v>87</v>
      </c>
      <c r="J22" s="50" t="s">
        <v>88</v>
      </c>
      <c r="K22" s="49" t="s">
        <v>89</v>
      </c>
      <c r="L22" s="51" t="s">
        <v>82</v>
      </c>
      <c r="M22" s="22" t="s">
        <v>83</v>
      </c>
      <c r="N22" s="52">
        <v>44866</v>
      </c>
      <c r="O22" s="22" t="s">
        <v>84</v>
      </c>
      <c r="P22" s="22"/>
      <c r="Q22" s="16"/>
    </row>
    <row r="23" customHeight="1" spans="1:17">
      <c r="A23" s="2">
        <v>282</v>
      </c>
      <c r="B23" s="3" t="s">
        <v>77</v>
      </c>
      <c r="C23" s="47" t="s">
        <v>17</v>
      </c>
      <c r="D23" s="48" t="s">
        <v>90</v>
      </c>
      <c r="E23" s="22" t="s">
        <v>19</v>
      </c>
      <c r="G23" s="48" t="s">
        <v>91</v>
      </c>
      <c r="H23" s="48" t="str">
        <f>IFERROR(INDEX('[1]Orientações Adicionais'!$Q$2:$Q$29,MATCH(TRIM(I23),'[1]Orientações Adicionais'!$R$2:$R$29,0)),"")</f>
        <v>Secretaria Nacional de Segurança Hídrica</v>
      </c>
      <c r="I23" s="49" t="s">
        <v>60</v>
      </c>
      <c r="J23" s="50" t="s">
        <v>92</v>
      </c>
      <c r="K23" s="49" t="s">
        <v>93</v>
      </c>
      <c r="L23" s="51" t="s">
        <v>82</v>
      </c>
      <c r="M23" s="22" t="s">
        <v>83</v>
      </c>
      <c r="N23" s="52">
        <v>44866</v>
      </c>
      <c r="O23" s="22" t="s">
        <v>84</v>
      </c>
      <c r="P23" s="22"/>
      <c r="Q23" s="16"/>
    </row>
    <row r="24" customHeight="1" spans="1:17">
      <c r="A24" s="2">
        <v>282</v>
      </c>
      <c r="B24" s="3" t="s">
        <v>77</v>
      </c>
      <c r="C24" s="47" t="s">
        <v>17</v>
      </c>
      <c r="D24" s="48" t="s">
        <v>94</v>
      </c>
      <c r="E24" s="22" t="s">
        <v>27</v>
      </c>
      <c r="F24" s="6" t="s">
        <v>95</v>
      </c>
      <c r="G24" s="48" t="s">
        <v>96</v>
      </c>
      <c r="H24" s="48" t="str">
        <f>IFERROR(INDEX('[1]Orientações Adicionais'!$Q$2:$Q$29,MATCH(TRIM(I24),'[1]Orientações Adicionais'!$R$2:$R$29,0)),"")</f>
        <v>Secretaria Nacional de Segurança Hídrica</v>
      </c>
      <c r="I24" s="49" t="s">
        <v>60</v>
      </c>
      <c r="J24" s="50" t="s">
        <v>97</v>
      </c>
      <c r="K24" s="49" t="s">
        <v>98</v>
      </c>
      <c r="L24" s="51" t="s">
        <v>82</v>
      </c>
      <c r="M24" s="22" t="s">
        <v>83</v>
      </c>
      <c r="N24" s="52">
        <v>44866</v>
      </c>
      <c r="O24" s="22" t="s">
        <v>84</v>
      </c>
      <c r="P24" s="22"/>
      <c r="Q24" s="16"/>
    </row>
    <row r="25" customHeight="1" spans="1:17">
      <c r="A25" s="2">
        <v>282</v>
      </c>
      <c r="B25" s="3" t="s">
        <v>77</v>
      </c>
      <c r="C25" s="47" t="s">
        <v>17</v>
      </c>
      <c r="D25" s="48" t="s">
        <v>99</v>
      </c>
      <c r="E25" s="22" t="s">
        <v>19</v>
      </c>
      <c r="F25" s="6" t="s">
        <v>95</v>
      </c>
      <c r="G25" s="48" t="s">
        <v>100</v>
      </c>
      <c r="H25" s="48" t="str">
        <f>IFERROR(INDEX('[1]Orientações Adicionais'!$Q$2:$Q$29,MATCH(TRIM(I25),'[1]Orientações Adicionais'!$R$2:$R$29,0)),"")</f>
        <v>Secretaria Nacional de Segurança Hídrica</v>
      </c>
      <c r="I25" s="49" t="s">
        <v>60</v>
      </c>
      <c r="J25" s="50" t="s">
        <v>101</v>
      </c>
      <c r="K25" s="49" t="s">
        <v>102</v>
      </c>
      <c r="L25" s="51" t="s">
        <v>82</v>
      </c>
      <c r="M25" s="22" t="s">
        <v>83</v>
      </c>
      <c r="N25" s="52">
        <v>44866</v>
      </c>
      <c r="O25" s="22" t="s">
        <v>84</v>
      </c>
      <c r="P25" s="22"/>
      <c r="Q25" s="16"/>
    </row>
    <row r="26" customHeight="1" spans="1:17">
      <c r="A26" s="2">
        <v>282</v>
      </c>
      <c r="B26" s="3" t="s">
        <v>77</v>
      </c>
      <c r="C26" s="47" t="s">
        <v>17</v>
      </c>
      <c r="D26" s="48" t="s">
        <v>103</v>
      </c>
      <c r="E26" s="22" t="s">
        <v>27</v>
      </c>
      <c r="G26" s="48" t="s">
        <v>104</v>
      </c>
      <c r="H26" s="48" t="str">
        <f>IFERROR(INDEX('[1]Orientações Adicionais'!$Q$2:$Q$29,MATCH(TRIM(I26),'[1]Orientações Adicionais'!$R$2:$R$29,0)),"")</f>
        <v>Secretaria Nacional de Segurança Hídrica</v>
      </c>
      <c r="I26" s="49" t="s">
        <v>60</v>
      </c>
      <c r="J26" s="50" t="s">
        <v>105</v>
      </c>
      <c r="K26" s="49" t="s">
        <v>106</v>
      </c>
      <c r="L26" s="51" t="s">
        <v>82</v>
      </c>
      <c r="M26" s="22" t="s">
        <v>83</v>
      </c>
      <c r="N26" s="52">
        <v>44866</v>
      </c>
      <c r="O26" s="22" t="s">
        <v>84</v>
      </c>
      <c r="P26" s="22"/>
      <c r="Q26" s="16"/>
    </row>
    <row r="27" customHeight="1" spans="1:17">
      <c r="A27" s="2">
        <v>35</v>
      </c>
      <c r="B27" s="3" t="s">
        <v>107</v>
      </c>
      <c r="C27" s="47" t="s">
        <v>17</v>
      </c>
      <c r="D27" s="48" t="s">
        <v>108</v>
      </c>
      <c r="E27" s="22" t="s">
        <v>19</v>
      </c>
      <c r="F27" s="6" t="s">
        <v>40</v>
      </c>
      <c r="G27" s="48" t="s">
        <v>109</v>
      </c>
      <c r="H27" s="48" t="str">
        <f>IFERROR(INDEX('[1]Orientações Adicionais'!$Q$2:$Q$29,MATCH(TRIM(I27),'[1]Orientações Adicionais'!$R$2:$R$29,0)),"")</f>
        <v>Secretaria Nacional de Proteção e Defesa Civil</v>
      </c>
      <c r="I27" s="49" t="s">
        <v>87</v>
      </c>
      <c r="J27" s="50" t="s">
        <v>110</v>
      </c>
      <c r="K27" s="49" t="s">
        <v>87</v>
      </c>
      <c r="L27" s="51" t="s">
        <v>111</v>
      </c>
      <c r="M27" s="22" t="s">
        <v>112</v>
      </c>
      <c r="N27" s="52">
        <v>45047</v>
      </c>
      <c r="O27" s="22" t="s">
        <v>113</v>
      </c>
      <c r="P27" s="6" t="s">
        <v>114</v>
      </c>
      <c r="Q27" s="16"/>
    </row>
    <row r="28" customHeight="1" spans="1:17">
      <c r="A28" s="2">
        <v>35</v>
      </c>
      <c r="B28" s="3" t="s">
        <v>107</v>
      </c>
      <c r="C28" s="47" t="s">
        <v>17</v>
      </c>
      <c r="D28" s="48" t="s">
        <v>115</v>
      </c>
      <c r="E28" s="22" t="s">
        <v>27</v>
      </c>
      <c r="F28" s="6" t="s">
        <v>69</v>
      </c>
      <c r="G28" s="48" t="s">
        <v>116</v>
      </c>
      <c r="H28" s="48" t="str">
        <f>IFERROR(INDEX('[1]Orientações Adicionais'!$Q$2:$Q$29,MATCH(TRIM(I28),'[1]Orientações Adicionais'!$R$2:$R$29,0)),"")</f>
        <v>Secretaria Nacional de Proteção e Defesa Civil</v>
      </c>
      <c r="I28" s="49" t="s">
        <v>87</v>
      </c>
      <c r="J28" s="50" t="s">
        <v>117</v>
      </c>
      <c r="K28" s="49" t="s">
        <v>118</v>
      </c>
      <c r="L28" s="51" t="s">
        <v>111</v>
      </c>
      <c r="M28" s="22" t="s">
        <v>112</v>
      </c>
      <c r="N28" s="52">
        <v>45047</v>
      </c>
      <c r="O28" s="22" t="s">
        <v>113</v>
      </c>
      <c r="P28" s="6" t="s">
        <v>114</v>
      </c>
      <c r="Q28" s="16"/>
    </row>
    <row r="29" customHeight="1" spans="1:17">
      <c r="A29" s="2">
        <v>36</v>
      </c>
      <c r="B29" s="3" t="s">
        <v>119</v>
      </c>
      <c r="C29" s="47" t="s">
        <v>17</v>
      </c>
      <c r="D29" s="48" t="s">
        <v>120</v>
      </c>
      <c r="E29" s="22" t="s">
        <v>19</v>
      </c>
      <c r="G29" s="48" t="s">
        <v>121</v>
      </c>
      <c r="H29" s="48" t="str">
        <f>IFERROR(INDEX('[1]Orientações Adicionais'!$Q$2:$Q$29,MATCH(TRIM(I29),'[1]Orientações Adicionais'!$R$2:$R$29,0)),"")</f>
        <v>Secretaria Nacional de Proteção e Defesa Civil</v>
      </c>
      <c r="I29" s="49" t="s">
        <v>87</v>
      </c>
      <c r="J29" s="50" t="s">
        <v>122</v>
      </c>
      <c r="K29" s="49" t="s">
        <v>123</v>
      </c>
      <c r="L29" s="51" t="s">
        <v>124</v>
      </c>
      <c r="O29" s="22" t="s">
        <v>125</v>
      </c>
      <c r="P29" s="6" t="s">
        <v>126</v>
      </c>
      <c r="Q29" s="16"/>
    </row>
    <row r="30" customHeight="1" spans="1:17">
      <c r="A30" s="2">
        <v>37</v>
      </c>
      <c r="B30" s="3" t="s">
        <v>127</v>
      </c>
      <c r="C30" s="47" t="s">
        <v>17</v>
      </c>
      <c r="D30" s="48" t="s">
        <v>128</v>
      </c>
      <c r="E30" s="22" t="s">
        <v>19</v>
      </c>
      <c r="F30" s="6" t="s">
        <v>129</v>
      </c>
      <c r="G30" s="48" t="s">
        <v>130</v>
      </c>
      <c r="H30" s="48" t="str">
        <f>IFERROR(INDEX('[1]Orientações Adicionais'!$Q$2:$Q$29,MATCH(TRIM(I30),'[1]Orientações Adicionais'!$R$2:$R$29,0)),"")</f>
        <v>Secretaria-Executiva</v>
      </c>
      <c r="I30" s="49" t="s">
        <v>36</v>
      </c>
      <c r="J30" s="50" t="s">
        <v>131</v>
      </c>
      <c r="K30" s="49" t="s">
        <v>132</v>
      </c>
      <c r="L30" s="51" t="s">
        <v>133</v>
      </c>
      <c r="M30" s="22" t="s">
        <v>134</v>
      </c>
      <c r="N30" s="52">
        <v>45261</v>
      </c>
      <c r="O30" s="22" t="s">
        <v>135</v>
      </c>
      <c r="Q30" s="16"/>
    </row>
    <row r="31" customHeight="1" spans="1:17">
      <c r="A31" s="2">
        <v>37</v>
      </c>
      <c r="B31" s="3" t="s">
        <v>127</v>
      </c>
      <c r="C31" s="47" t="s">
        <v>17</v>
      </c>
      <c r="D31" s="48" t="s">
        <v>136</v>
      </c>
      <c r="E31" s="22" t="s">
        <v>27</v>
      </c>
      <c r="F31" s="6" t="s">
        <v>95</v>
      </c>
      <c r="G31" s="48" t="s">
        <v>137</v>
      </c>
      <c r="H31" s="48" t="str">
        <f>IFERROR(INDEX('[1]Orientações Adicionais'!$Q$2:$Q$29,MATCH(TRIM(I31),'[1]Orientações Adicionais'!$R$2:$R$29,0)),"")</f>
        <v>Secretaria-Executiva</v>
      </c>
      <c r="I31" s="49" t="s">
        <v>36</v>
      </c>
      <c r="J31" s="50" t="s">
        <v>131</v>
      </c>
      <c r="K31" s="49" t="s">
        <v>132</v>
      </c>
      <c r="L31" s="51" t="s">
        <v>133</v>
      </c>
      <c r="M31" s="22" t="s">
        <v>134</v>
      </c>
      <c r="N31" s="52">
        <v>45261</v>
      </c>
      <c r="O31" s="22" t="s">
        <v>135</v>
      </c>
      <c r="Q31" s="16"/>
    </row>
    <row r="32" customHeight="1" spans="1:17">
      <c r="A32" s="2">
        <v>45</v>
      </c>
      <c r="B32" s="3" t="s">
        <v>138</v>
      </c>
      <c r="C32" s="47" t="s">
        <v>17</v>
      </c>
      <c r="D32" s="56" t="s">
        <v>38</v>
      </c>
      <c r="E32" s="22" t="s">
        <v>19</v>
      </c>
      <c r="F32" s="6" t="s">
        <v>40</v>
      </c>
      <c r="G32" s="48" t="s">
        <v>41</v>
      </c>
      <c r="H32" s="48" t="str">
        <f>IFERROR(INDEX('[1]Orientações Adicionais'!$Q$2:$Q$29,MATCH(TRIM(I32),'[1]Orientações Adicionais'!$R$2:$R$29,0)),"")</f>
        <v>Secretaria Nacional de Políticas de Desenvolvimento Regional e Territorial</v>
      </c>
      <c r="I32" s="49" t="s">
        <v>21</v>
      </c>
      <c r="J32" s="50" t="s">
        <v>42</v>
      </c>
      <c r="K32" s="49" t="s">
        <v>21</v>
      </c>
      <c r="L32" s="51" t="s">
        <v>139</v>
      </c>
      <c r="N32" s="52">
        <v>45474</v>
      </c>
      <c r="O32" s="22" t="s">
        <v>140</v>
      </c>
      <c r="Q32" s="16"/>
    </row>
    <row r="33" customHeight="1" spans="1:17">
      <c r="A33" s="2">
        <v>45</v>
      </c>
      <c r="B33" s="3" t="s">
        <v>138</v>
      </c>
      <c r="C33" s="47" t="s">
        <v>17</v>
      </c>
      <c r="D33" s="48" t="s">
        <v>141</v>
      </c>
      <c r="E33" s="22" t="s">
        <v>27</v>
      </c>
      <c r="F33" s="6" t="s">
        <v>142</v>
      </c>
      <c r="G33" s="48" t="s">
        <v>143</v>
      </c>
      <c r="H33" s="48" t="str">
        <f>IFERROR(INDEX('[1]Orientações Adicionais'!$Q$2:$Q$29,MATCH(TRIM(I33),'[1]Orientações Adicionais'!$R$2:$R$29,0)),"")</f>
        <v>Secretaria Nacional de Políticas de Desenvolvimento Regional e Territorial</v>
      </c>
      <c r="I33" s="49" t="s">
        <v>21</v>
      </c>
      <c r="J33" s="50" t="s">
        <v>144</v>
      </c>
      <c r="K33" s="49" t="s">
        <v>145</v>
      </c>
      <c r="L33" s="51" t="s">
        <v>139</v>
      </c>
      <c r="N33" s="52">
        <v>45474</v>
      </c>
      <c r="O33" s="22" t="s">
        <v>140</v>
      </c>
      <c r="Q33" s="16"/>
    </row>
    <row r="34" customHeight="1" spans="1:17">
      <c r="A34" s="2">
        <v>263</v>
      </c>
      <c r="B34" s="3" t="s">
        <v>146</v>
      </c>
      <c r="C34" s="47" t="s">
        <v>17</v>
      </c>
      <c r="D34" s="48" t="s">
        <v>147</v>
      </c>
      <c r="E34" s="22" t="s">
        <v>19</v>
      </c>
      <c r="G34" s="48" t="s">
        <v>148</v>
      </c>
      <c r="H34" s="48" t="str">
        <f>IFERROR(INDEX('[1]Orientações Adicionais'!$Q$2:$Q$29,MATCH(TRIM(I34),'[1]Orientações Adicionais'!$R$2:$R$29,0)),"")</f>
        <v>Secretaria-Executiva</v>
      </c>
      <c r="I34" s="49" t="s">
        <v>36</v>
      </c>
      <c r="J34" s="50" t="s">
        <v>149</v>
      </c>
      <c r="K34" s="49" t="s">
        <v>150</v>
      </c>
      <c r="L34" s="51" t="s">
        <v>151</v>
      </c>
      <c r="N34" s="52">
        <v>45017</v>
      </c>
      <c r="O34" s="22" t="s">
        <v>152</v>
      </c>
      <c r="P34" s="22"/>
      <c r="Q34" s="16"/>
    </row>
    <row r="35" customHeight="1" spans="1:17">
      <c r="A35" s="2">
        <v>263</v>
      </c>
      <c r="B35" s="3" t="s">
        <v>146</v>
      </c>
      <c r="C35" s="47" t="s">
        <v>17</v>
      </c>
      <c r="D35" s="48" t="s">
        <v>153</v>
      </c>
      <c r="E35" s="22" t="s">
        <v>27</v>
      </c>
      <c r="G35" s="48" t="s">
        <v>154</v>
      </c>
      <c r="H35" s="48" t="str">
        <f>IFERROR(INDEX('[1]Orientações Adicionais'!$Q$2:$Q$29,MATCH(TRIM(I35),'[1]Orientações Adicionais'!$R$2:$R$29,0)),"")</f>
        <v>Secretaria-Executiva</v>
      </c>
      <c r="I35" s="49" t="s">
        <v>36</v>
      </c>
      <c r="J35" s="50" t="s">
        <v>149</v>
      </c>
      <c r="K35" s="49" t="s">
        <v>150</v>
      </c>
      <c r="L35" s="51" t="s">
        <v>151</v>
      </c>
      <c r="N35" s="52">
        <v>45017</v>
      </c>
      <c r="O35" s="22" t="s">
        <v>152</v>
      </c>
      <c r="P35" s="22"/>
      <c r="Q35" s="16"/>
    </row>
    <row r="36" customHeight="1" spans="1:17">
      <c r="A36" s="2">
        <v>51</v>
      </c>
      <c r="B36" s="3" t="s">
        <v>155</v>
      </c>
      <c r="C36" s="47" t="s">
        <v>17</v>
      </c>
      <c r="D36" s="48" t="s">
        <v>156</v>
      </c>
      <c r="E36" s="22" t="s">
        <v>19</v>
      </c>
      <c r="G36" s="48" t="s">
        <v>157</v>
      </c>
      <c r="H36" s="48" t="str">
        <f>IFERROR(INDEX('[1]Orientações Adicionais'!$Q$2:$Q$29,MATCH(TRIM(I36),'[1]Orientações Adicionais'!$R$2:$R$29,0)),"")</f>
        <v>Secretaria Nacional de Segurança Hídrica</v>
      </c>
      <c r="I36" s="49" t="s">
        <v>60</v>
      </c>
      <c r="J36" s="50" t="s">
        <v>101</v>
      </c>
      <c r="K36" s="49" t="s">
        <v>102</v>
      </c>
      <c r="L36" s="51" t="s">
        <v>158</v>
      </c>
      <c r="O36" s="22" t="s">
        <v>159</v>
      </c>
      <c r="P36" s="22"/>
      <c r="Q36" s="16"/>
    </row>
    <row r="37" customHeight="1" spans="1:17">
      <c r="A37" s="2">
        <v>51</v>
      </c>
      <c r="B37" s="3" t="s">
        <v>155</v>
      </c>
      <c r="C37" s="47" t="s">
        <v>17</v>
      </c>
      <c r="D37" s="48" t="s">
        <v>160</v>
      </c>
      <c r="E37" s="22" t="s">
        <v>27</v>
      </c>
      <c r="F37" s="6" t="s">
        <v>161</v>
      </c>
      <c r="G37" s="48" t="s">
        <v>162</v>
      </c>
      <c r="H37" s="48" t="str">
        <f>IFERROR(INDEX('[1]Orientações Adicionais'!$Q$2:$Q$29,MATCH(TRIM(I37),'[1]Orientações Adicionais'!$R$2:$R$29,0)),"")</f>
        <v>Secretaria Nacional de Segurança Hídrica</v>
      </c>
      <c r="I37" s="49" t="s">
        <v>60</v>
      </c>
      <c r="J37" s="50" t="s">
        <v>97</v>
      </c>
      <c r="K37" s="49" t="s">
        <v>98</v>
      </c>
      <c r="L37" s="51" t="s">
        <v>158</v>
      </c>
      <c r="N37" s="52">
        <v>45680</v>
      </c>
      <c r="O37" s="22" t="s">
        <v>159</v>
      </c>
      <c r="P37" s="22"/>
      <c r="Q37" s="16"/>
    </row>
    <row r="38" customHeight="1" spans="1:17">
      <c r="A38" s="2">
        <v>256</v>
      </c>
      <c r="B38" s="3" t="s">
        <v>163</v>
      </c>
      <c r="C38" s="47" t="s">
        <v>17</v>
      </c>
      <c r="D38" s="57" t="s">
        <v>128</v>
      </c>
      <c r="E38" s="22" t="s">
        <v>19</v>
      </c>
      <c r="F38" s="6" t="s">
        <v>129</v>
      </c>
      <c r="G38" s="48" t="s">
        <v>130</v>
      </c>
      <c r="H38" s="48" t="str">
        <f>IFERROR(INDEX('[1]Orientações Adicionais'!$Q$2:$Q$29,MATCH(TRIM(I38),'[1]Orientações Adicionais'!$R$2:$R$29,0)),"")</f>
        <v>Secretaria-Executiva</v>
      </c>
      <c r="I38" s="49" t="s">
        <v>36</v>
      </c>
      <c r="J38" s="50" t="s">
        <v>131</v>
      </c>
      <c r="K38" s="49" t="s">
        <v>132</v>
      </c>
      <c r="L38" s="51" t="s">
        <v>164</v>
      </c>
      <c r="N38" s="52">
        <v>45497</v>
      </c>
      <c r="O38" s="22" t="s">
        <v>165</v>
      </c>
      <c r="Q38" s="16"/>
    </row>
    <row r="39" customHeight="1" spans="1:17">
      <c r="A39" s="2">
        <v>256</v>
      </c>
      <c r="B39" s="3" t="s">
        <v>163</v>
      </c>
      <c r="C39" s="47" t="s">
        <v>17</v>
      </c>
      <c r="D39" s="57" t="s">
        <v>136</v>
      </c>
      <c r="E39" s="22" t="s">
        <v>27</v>
      </c>
      <c r="F39" s="6" t="s">
        <v>95</v>
      </c>
      <c r="G39" s="48" t="s">
        <v>137</v>
      </c>
      <c r="H39" s="48" t="str">
        <f>IFERROR(INDEX('[1]Orientações Adicionais'!$Q$2:$Q$29,MATCH(TRIM(I39),'[1]Orientações Adicionais'!$R$2:$R$29,0)),"")</f>
        <v>Secretaria-Executiva</v>
      </c>
      <c r="I39" s="49" t="s">
        <v>36</v>
      </c>
      <c r="J39" s="50" t="s">
        <v>131</v>
      </c>
      <c r="K39" s="49" t="s">
        <v>132</v>
      </c>
      <c r="L39" s="51" t="s">
        <v>164</v>
      </c>
      <c r="N39" s="52">
        <v>45497</v>
      </c>
      <c r="O39" s="22" t="s">
        <v>165</v>
      </c>
      <c r="Q39" s="16"/>
    </row>
    <row r="40" customHeight="1" spans="1:17">
      <c r="A40" s="2">
        <v>256</v>
      </c>
      <c r="B40" s="3" t="s">
        <v>163</v>
      </c>
      <c r="C40" s="47" t="s">
        <v>17</v>
      </c>
      <c r="D40" s="57" t="s">
        <v>166</v>
      </c>
      <c r="E40" s="22" t="s">
        <v>19</v>
      </c>
      <c r="G40" s="48" t="s">
        <v>167</v>
      </c>
      <c r="H40" s="48" t="str">
        <f>IFERROR(INDEX('[1]Orientações Adicionais'!$Q$2:$Q$29,MATCH(TRIM(I40),'[1]Orientações Adicionais'!$R$2:$R$29,0)),"")</f>
        <v>Gabinete do Ministro</v>
      </c>
      <c r="I40" s="49" t="s">
        <v>168</v>
      </c>
      <c r="J40" s="50" t="s">
        <v>169</v>
      </c>
      <c r="K40" s="49" t="s">
        <v>168</v>
      </c>
      <c r="L40" s="51" t="s">
        <v>164</v>
      </c>
      <c r="N40" s="52">
        <v>45497</v>
      </c>
      <c r="O40" s="22" t="s">
        <v>165</v>
      </c>
      <c r="Q40" s="16"/>
    </row>
    <row r="41" customHeight="1" spans="1:17">
      <c r="A41" s="2">
        <v>256</v>
      </c>
      <c r="B41" s="3" t="s">
        <v>163</v>
      </c>
      <c r="C41" s="47" t="s">
        <v>17</v>
      </c>
      <c r="D41" s="57" t="s">
        <v>170</v>
      </c>
      <c r="E41" s="22" t="s">
        <v>27</v>
      </c>
      <c r="G41" s="48" t="s">
        <v>171</v>
      </c>
      <c r="H41" s="48" t="str">
        <f>IFERROR(INDEX('[1]Orientações Adicionais'!$Q$2:$Q$29,MATCH(TRIM(I41),'[1]Orientações Adicionais'!$R$2:$R$29,0)),"")</f>
        <v>Gabinete do Ministro</v>
      </c>
      <c r="I41" s="49" t="s">
        <v>168</v>
      </c>
      <c r="J41" s="50" t="s">
        <v>172</v>
      </c>
      <c r="K41" s="49" t="s">
        <v>173</v>
      </c>
      <c r="L41" s="51" t="s">
        <v>164</v>
      </c>
      <c r="N41" s="52">
        <v>45497</v>
      </c>
      <c r="O41" s="22" t="s">
        <v>165</v>
      </c>
      <c r="Q41" s="16"/>
    </row>
    <row r="42" customHeight="1" spans="1:17">
      <c r="A42" s="2">
        <v>256</v>
      </c>
      <c r="B42" s="3" t="s">
        <v>163</v>
      </c>
      <c r="C42" s="47" t="s">
        <v>17</v>
      </c>
      <c r="D42" s="57" t="s">
        <v>174</v>
      </c>
      <c r="E42" s="22" t="s">
        <v>19</v>
      </c>
      <c r="G42" s="48" t="s">
        <v>175</v>
      </c>
      <c r="H42" s="48" t="str">
        <f>IFERROR(INDEX('[1]Orientações Adicionais'!$Q$2:$Q$29,MATCH(TRIM(I42),'[1]Orientações Adicionais'!$R$2:$R$29,0)),"")</f>
        <v>Assessoria Especial de Comunicação Social</v>
      </c>
      <c r="I42" s="49" t="s">
        <v>176</v>
      </c>
      <c r="J42" s="50" t="s">
        <v>177</v>
      </c>
      <c r="K42" s="49" t="s">
        <v>176</v>
      </c>
      <c r="L42" s="51" t="s">
        <v>164</v>
      </c>
      <c r="N42" s="52">
        <v>45497</v>
      </c>
      <c r="O42" s="22" t="s">
        <v>165</v>
      </c>
      <c r="Q42" s="16"/>
    </row>
    <row r="43" customHeight="1" spans="1:17">
      <c r="A43" s="2">
        <v>256</v>
      </c>
      <c r="B43" s="3" t="s">
        <v>163</v>
      </c>
      <c r="C43" s="47" t="s">
        <v>17</v>
      </c>
      <c r="D43" s="57" t="s">
        <v>178</v>
      </c>
      <c r="E43" s="22" t="s">
        <v>27</v>
      </c>
      <c r="H43" s="48" t="str">
        <f>IFERROR(INDEX('[1]Orientações Adicionais'!$Q$2:$Q$29,MATCH(TRIM(I43),'[1]Orientações Adicionais'!$R$2:$R$29,0)),"")</f>
        <v>Assessoria Especial de Comunicação Social</v>
      </c>
      <c r="I43" s="49" t="s">
        <v>176</v>
      </c>
      <c r="J43" s="50" t="s">
        <v>175</v>
      </c>
      <c r="K43" s="49" t="s">
        <v>175</v>
      </c>
      <c r="L43" s="51" t="s">
        <v>164</v>
      </c>
      <c r="N43" s="52">
        <v>45497</v>
      </c>
      <c r="O43" s="22" t="s">
        <v>165</v>
      </c>
      <c r="Q43" s="16"/>
    </row>
    <row r="44" customHeight="1" spans="1:17">
      <c r="A44" s="2">
        <v>256</v>
      </c>
      <c r="B44" s="3" t="s">
        <v>163</v>
      </c>
      <c r="C44" s="47" t="s">
        <v>17</v>
      </c>
      <c r="D44" s="57" t="s">
        <v>179</v>
      </c>
      <c r="E44" s="22" t="s">
        <v>19</v>
      </c>
      <c r="G44" s="48" t="s">
        <v>180</v>
      </c>
      <c r="H44" s="48" t="str">
        <f>IFERROR(INDEX('[1]Orientações Adicionais'!$Q$2:$Q$29,MATCH(TRIM(I44),'[1]Orientações Adicionais'!$R$2:$R$29,0)),"")</f>
        <v>Assessoria Especial de Controle Interno</v>
      </c>
      <c r="I44" s="49" t="s">
        <v>181</v>
      </c>
      <c r="J44" s="50" t="s">
        <v>182</v>
      </c>
      <c r="K44" s="49" t="s">
        <v>181</v>
      </c>
      <c r="L44" s="51" t="s">
        <v>164</v>
      </c>
      <c r="N44" s="52">
        <v>45497</v>
      </c>
      <c r="O44" s="22" t="s">
        <v>165</v>
      </c>
      <c r="Q44" s="16"/>
    </row>
    <row r="45" customHeight="1" spans="1:17">
      <c r="A45" s="2">
        <v>256</v>
      </c>
      <c r="B45" s="3" t="s">
        <v>163</v>
      </c>
      <c r="C45" s="47" t="s">
        <v>17</v>
      </c>
      <c r="D45" s="57" t="s">
        <v>183</v>
      </c>
      <c r="E45" s="22" t="s">
        <v>27</v>
      </c>
      <c r="G45" s="48" t="s">
        <v>184</v>
      </c>
      <c r="H45" s="48" t="str">
        <f>IFERROR(INDEX('[1]Orientações Adicionais'!$Q$2:$Q$29,MATCH(TRIM(I45),'[1]Orientações Adicionais'!$R$2:$R$29,0)),"")</f>
        <v>Assessoria Especial de Controle Interno</v>
      </c>
      <c r="I45" s="49" t="s">
        <v>181</v>
      </c>
      <c r="J45" s="50" t="s">
        <v>182</v>
      </c>
      <c r="K45" s="49" t="s">
        <v>181</v>
      </c>
      <c r="L45" s="51" t="s">
        <v>164</v>
      </c>
      <c r="N45" s="52">
        <v>45497</v>
      </c>
      <c r="O45" s="22" t="s">
        <v>165</v>
      </c>
      <c r="Q45" s="16"/>
    </row>
    <row r="46" customHeight="1" spans="1:17">
      <c r="A46" s="2">
        <v>256</v>
      </c>
      <c r="B46" s="3" t="s">
        <v>163</v>
      </c>
      <c r="C46" s="47" t="s">
        <v>17</v>
      </c>
      <c r="D46" s="57" t="s">
        <v>185</v>
      </c>
      <c r="E46" s="22" t="s">
        <v>19</v>
      </c>
      <c r="G46" s="48" t="s">
        <v>186</v>
      </c>
      <c r="H46" s="48" t="str">
        <f>IFERROR(INDEX('[1]Orientações Adicionais'!$Q$2:$Q$29,MATCH(TRIM(I46),'[1]Orientações Adicionais'!$R$2:$R$29,0)),"")</f>
        <v>Consultoria Jurídica</v>
      </c>
      <c r="I46" s="49" t="s">
        <v>187</v>
      </c>
      <c r="J46" s="50" t="s">
        <v>175</v>
      </c>
      <c r="K46" s="49" t="s">
        <v>175</v>
      </c>
      <c r="L46" s="51" t="s">
        <v>164</v>
      </c>
      <c r="N46" s="52">
        <v>45497</v>
      </c>
      <c r="O46" s="22" t="s">
        <v>165</v>
      </c>
      <c r="Q46" s="16"/>
    </row>
    <row r="47" customHeight="1" spans="1:17">
      <c r="A47" s="2">
        <v>256</v>
      </c>
      <c r="B47" s="3" t="s">
        <v>163</v>
      </c>
      <c r="C47" s="47" t="s">
        <v>17</v>
      </c>
      <c r="D47" s="57" t="s">
        <v>188</v>
      </c>
      <c r="E47" s="22" t="s">
        <v>27</v>
      </c>
      <c r="G47" s="48" t="s">
        <v>100</v>
      </c>
      <c r="H47" s="48" t="str">
        <f>IFERROR(INDEX('[1]Orientações Adicionais'!$Q$2:$Q$29,MATCH(TRIM(I47),'[1]Orientações Adicionais'!$R$2:$R$29,0)),"")</f>
        <v>Consultoria Jurídica</v>
      </c>
      <c r="I47" s="49" t="s">
        <v>187</v>
      </c>
      <c r="J47" s="50" t="s">
        <v>189</v>
      </c>
      <c r="K47" s="49" t="s">
        <v>187</v>
      </c>
      <c r="L47" s="51" t="s">
        <v>164</v>
      </c>
      <c r="N47" s="52">
        <v>45497</v>
      </c>
      <c r="O47" s="22" t="s">
        <v>165</v>
      </c>
      <c r="Q47" s="16"/>
    </row>
    <row r="48" customHeight="1" spans="1:17">
      <c r="A48" s="2">
        <v>256</v>
      </c>
      <c r="B48" s="3" t="s">
        <v>163</v>
      </c>
      <c r="C48" s="47" t="s">
        <v>17</v>
      </c>
      <c r="D48" s="57" t="s">
        <v>190</v>
      </c>
      <c r="E48" s="22" t="s">
        <v>19</v>
      </c>
      <c r="G48" s="48" t="s">
        <v>175</v>
      </c>
      <c r="H48" s="48" t="str">
        <f>IFERROR(INDEX('[1]Orientações Adicionais'!$Q$2:$Q$29,MATCH(TRIM(I48),'[1]Orientações Adicionais'!$R$2:$R$29,0)),"")</f>
        <v>Secretaria-Executiva</v>
      </c>
      <c r="I48" s="49" t="s">
        <v>36</v>
      </c>
      <c r="J48" s="50" t="s">
        <v>191</v>
      </c>
      <c r="K48" s="49" t="s">
        <v>192</v>
      </c>
      <c r="L48" s="51" t="s">
        <v>164</v>
      </c>
      <c r="N48" s="52">
        <v>45497</v>
      </c>
      <c r="O48" s="22" t="s">
        <v>165</v>
      </c>
      <c r="Q48" s="16"/>
    </row>
    <row r="49" customHeight="1" spans="1:17">
      <c r="A49" s="2">
        <v>256</v>
      </c>
      <c r="B49" s="3" t="s">
        <v>163</v>
      </c>
      <c r="C49" s="47" t="s">
        <v>17</v>
      </c>
      <c r="D49" s="57" t="s">
        <v>193</v>
      </c>
      <c r="E49" s="22" t="s">
        <v>27</v>
      </c>
      <c r="G49" s="48" t="s">
        <v>194</v>
      </c>
      <c r="H49" s="48" t="str">
        <f>IFERROR(INDEX('[1]Orientações Adicionais'!$Q$2:$Q$29,MATCH(TRIM(I49),'[1]Orientações Adicionais'!$R$2:$R$29,0)),"")</f>
        <v>Secretaria-Executiva</v>
      </c>
      <c r="I49" s="49" t="s">
        <v>36</v>
      </c>
      <c r="J49" s="50" t="s">
        <v>191</v>
      </c>
      <c r="K49" s="49" t="s">
        <v>192</v>
      </c>
      <c r="L49" s="51" t="s">
        <v>164</v>
      </c>
      <c r="N49" s="52">
        <v>45497</v>
      </c>
      <c r="O49" s="22" t="s">
        <v>165</v>
      </c>
      <c r="Q49" s="16"/>
    </row>
    <row r="50" customHeight="1" spans="1:17">
      <c r="A50" s="2">
        <v>256</v>
      </c>
      <c r="B50" s="3" t="s">
        <v>163</v>
      </c>
      <c r="C50" s="47" t="s">
        <v>17</v>
      </c>
      <c r="D50" s="57" t="s">
        <v>195</v>
      </c>
      <c r="E50" s="22" t="s">
        <v>19</v>
      </c>
      <c r="H50" s="48" t="str">
        <f>IFERROR(INDEX('[1]Orientações Adicionais'!$Q$2:$Q$29,MATCH(TRIM(I50),'[1]Orientações Adicionais'!$R$2:$R$29,0)),"")</f>
        <v>Corregedoria</v>
      </c>
      <c r="I50" s="49" t="s">
        <v>196</v>
      </c>
      <c r="J50" s="50" t="s">
        <v>197</v>
      </c>
      <c r="K50" s="49" t="s">
        <v>196</v>
      </c>
      <c r="L50" s="51" t="s">
        <v>164</v>
      </c>
      <c r="N50" s="52">
        <v>45497</v>
      </c>
      <c r="O50" s="22" t="s">
        <v>165</v>
      </c>
      <c r="Q50" s="16"/>
    </row>
    <row r="51" customHeight="1" spans="1:17">
      <c r="A51" s="2">
        <v>256</v>
      </c>
      <c r="B51" s="3" t="s">
        <v>163</v>
      </c>
      <c r="C51" s="47" t="s">
        <v>17</v>
      </c>
      <c r="D51" s="57" t="s">
        <v>198</v>
      </c>
      <c r="E51" s="22" t="s">
        <v>27</v>
      </c>
      <c r="G51" s="48" t="s">
        <v>199</v>
      </c>
      <c r="H51" s="48" t="str">
        <f>IFERROR(INDEX('[1]Orientações Adicionais'!$Q$2:$Q$29,MATCH(TRIM(I51),'[1]Orientações Adicionais'!$R$2:$R$29,0)),"")</f>
        <v>Corregedoria</v>
      </c>
      <c r="I51" s="49" t="s">
        <v>196</v>
      </c>
      <c r="J51" s="50" t="s">
        <v>197</v>
      </c>
      <c r="K51" s="49" t="s">
        <v>196</v>
      </c>
      <c r="L51" s="51" t="s">
        <v>164</v>
      </c>
      <c r="N51" s="52">
        <v>45497</v>
      </c>
      <c r="O51" s="22" t="s">
        <v>165</v>
      </c>
      <c r="Q51" s="16"/>
    </row>
    <row r="52" customHeight="1" spans="1:17">
      <c r="A52" s="2">
        <v>256</v>
      </c>
      <c r="B52" s="3" t="s">
        <v>163</v>
      </c>
      <c r="C52" s="47" t="s">
        <v>17</v>
      </c>
      <c r="D52" s="57" t="s">
        <v>200</v>
      </c>
      <c r="E52" s="22" t="s">
        <v>19</v>
      </c>
      <c r="G52" s="48" t="s">
        <v>201</v>
      </c>
      <c r="H52" s="48" t="str">
        <f>IFERROR(INDEX('[1]Orientações Adicionais'!$Q$2:$Q$29,MATCH(TRIM(I52),'[1]Orientações Adicionais'!$R$2:$R$29,0)),"")</f>
        <v>Ouvidoria</v>
      </c>
      <c r="I52" s="49" t="s">
        <v>202</v>
      </c>
      <c r="J52" s="50" t="s">
        <v>203</v>
      </c>
      <c r="K52" s="49" t="s">
        <v>202</v>
      </c>
      <c r="L52" s="51" t="s">
        <v>164</v>
      </c>
      <c r="N52" s="52">
        <v>45497</v>
      </c>
      <c r="O52" s="22" t="s">
        <v>165</v>
      </c>
      <c r="Q52" s="16"/>
    </row>
    <row r="53" customHeight="1" spans="1:17">
      <c r="A53" s="2">
        <v>256</v>
      </c>
      <c r="B53" s="3" t="s">
        <v>163</v>
      </c>
      <c r="C53" s="47" t="s">
        <v>17</v>
      </c>
      <c r="D53" s="57" t="s">
        <v>204</v>
      </c>
      <c r="E53" s="22" t="s">
        <v>27</v>
      </c>
      <c r="F53" s="6" t="s">
        <v>205</v>
      </c>
      <c r="G53" s="48" t="s">
        <v>206</v>
      </c>
      <c r="H53" s="48" t="str">
        <f>IFERROR(INDEX('[1]Orientações Adicionais'!$Q$2:$Q$29,MATCH(TRIM(I53),'[1]Orientações Adicionais'!$R$2:$R$29,0)),"")</f>
        <v>Ouvidoria</v>
      </c>
      <c r="I53" s="49" t="s">
        <v>202</v>
      </c>
      <c r="J53" s="50" t="s">
        <v>203</v>
      </c>
      <c r="K53" s="49" t="s">
        <v>202</v>
      </c>
      <c r="L53" s="51" t="s">
        <v>164</v>
      </c>
      <c r="N53" s="52">
        <v>45497</v>
      </c>
      <c r="O53" s="22" t="s">
        <v>165</v>
      </c>
      <c r="Q53" s="16"/>
    </row>
    <row r="54" customHeight="1" spans="1:17">
      <c r="A54" s="2">
        <v>256</v>
      </c>
      <c r="B54" s="3" t="s">
        <v>163</v>
      </c>
      <c r="C54" s="47" t="s">
        <v>17</v>
      </c>
      <c r="D54" s="57" t="s">
        <v>207</v>
      </c>
      <c r="E54" s="22" t="s">
        <v>19</v>
      </c>
      <c r="G54" s="48" t="s">
        <v>208</v>
      </c>
      <c r="H54" s="48" t="str">
        <f>IFERROR(INDEX('[1]Orientações Adicionais'!$Q$2:$Q$29,MATCH(TRIM(I54),'[1]Orientações Adicionais'!$R$2:$R$29,0)),"")</f>
        <v>Secretaria Nacional de Proteção e Defesa Civil</v>
      </c>
      <c r="I54" s="49" t="s">
        <v>87</v>
      </c>
      <c r="J54" s="50" t="s">
        <v>209</v>
      </c>
      <c r="K54" s="49" t="s">
        <v>210</v>
      </c>
      <c r="L54" s="51" t="s">
        <v>164</v>
      </c>
      <c r="N54" s="52">
        <v>45497</v>
      </c>
      <c r="O54" s="22" t="s">
        <v>165</v>
      </c>
      <c r="Q54" s="16"/>
    </row>
    <row r="55" customHeight="1" spans="1:17">
      <c r="A55" s="2">
        <v>256</v>
      </c>
      <c r="B55" s="3" t="s">
        <v>163</v>
      </c>
      <c r="C55" s="47" t="s">
        <v>17</v>
      </c>
      <c r="D55" s="57" t="s">
        <v>211</v>
      </c>
      <c r="E55" s="22" t="s">
        <v>27</v>
      </c>
      <c r="G55" s="48" t="s">
        <v>212</v>
      </c>
      <c r="H55" s="48" t="str">
        <f>IFERROR(INDEX('[1]Orientações Adicionais'!$Q$2:$Q$29,MATCH(TRIM(I55),'[1]Orientações Adicionais'!$R$2:$R$29,0)),"")</f>
        <v>Secretaria Nacional de Proteção e Defesa Civil</v>
      </c>
      <c r="I55" s="49" t="s">
        <v>87</v>
      </c>
      <c r="J55" s="50" t="s">
        <v>209</v>
      </c>
      <c r="K55" s="49" t="s">
        <v>210</v>
      </c>
      <c r="L55" s="51" t="s">
        <v>164</v>
      </c>
      <c r="N55" s="52">
        <v>45497</v>
      </c>
      <c r="O55" s="22" t="s">
        <v>165</v>
      </c>
      <c r="Q55" s="16"/>
    </row>
    <row r="56" customHeight="1" spans="1:17">
      <c r="A56" s="2">
        <v>256</v>
      </c>
      <c r="B56" s="3" t="s">
        <v>163</v>
      </c>
      <c r="C56" s="47" t="s">
        <v>17</v>
      </c>
      <c r="D56" s="57" t="s">
        <v>213</v>
      </c>
      <c r="E56" s="22" t="s">
        <v>19</v>
      </c>
      <c r="G56" s="48" t="s">
        <v>214</v>
      </c>
      <c r="H56" s="48" t="str">
        <f>IFERROR(INDEX('[1]Orientações Adicionais'!$Q$2:$Q$29,MATCH(TRIM(I56),'[1]Orientações Adicionais'!$R$2:$R$29,0)),"")</f>
        <v>Secretaria Nacional de Segurança Hídrica</v>
      </c>
      <c r="I56" s="49" t="s">
        <v>60</v>
      </c>
      <c r="J56" s="50" t="s">
        <v>215</v>
      </c>
      <c r="K56" s="49" t="s">
        <v>216</v>
      </c>
      <c r="L56" s="51" t="s">
        <v>164</v>
      </c>
      <c r="N56" s="52">
        <v>45497</v>
      </c>
      <c r="O56" s="22" t="s">
        <v>165</v>
      </c>
      <c r="Q56" s="16"/>
    </row>
    <row r="57" customHeight="1" spans="1:17">
      <c r="A57" s="2">
        <v>256</v>
      </c>
      <c r="B57" s="3" t="s">
        <v>163</v>
      </c>
      <c r="C57" s="47" t="s">
        <v>17</v>
      </c>
      <c r="D57" s="57" t="s">
        <v>217</v>
      </c>
      <c r="E57" s="22" t="s">
        <v>27</v>
      </c>
      <c r="G57" s="48" t="s">
        <v>218</v>
      </c>
      <c r="H57" s="48" t="str">
        <f>IFERROR(INDEX('[1]Orientações Adicionais'!$Q$2:$Q$29,MATCH(TRIM(I57),'[1]Orientações Adicionais'!$R$2:$R$29,0)),"")</f>
        <v>Secretaria Nacional de Segurança Hídrica</v>
      </c>
      <c r="I57" s="49" t="s">
        <v>60</v>
      </c>
      <c r="J57" s="50" t="s">
        <v>219</v>
      </c>
      <c r="K57" s="49" t="s">
        <v>60</v>
      </c>
      <c r="L57" s="51" t="s">
        <v>164</v>
      </c>
      <c r="N57" s="52">
        <v>45497</v>
      </c>
      <c r="O57" s="22" t="s">
        <v>165</v>
      </c>
      <c r="Q57" s="16"/>
    </row>
    <row r="58" customHeight="1" spans="1:17">
      <c r="A58" s="2">
        <v>256</v>
      </c>
      <c r="B58" s="3" t="s">
        <v>163</v>
      </c>
      <c r="C58" s="47" t="s">
        <v>17</v>
      </c>
      <c r="D58" s="57" t="s">
        <v>220</v>
      </c>
      <c r="E58" s="22" t="s">
        <v>19</v>
      </c>
      <c r="G58" s="48" t="s">
        <v>221</v>
      </c>
      <c r="H58" s="48" t="str">
        <f>IFERROR(INDEX('[1]Orientações Adicionais'!$Q$2:$Q$29,MATCH(TRIM(I58),'[1]Orientações Adicionais'!$R$2:$R$29,0)),"")</f>
        <v>Secretaria Nacional de Políticas de Desenvolvimento Regional e Territorial</v>
      </c>
      <c r="I58" s="49" t="s">
        <v>21</v>
      </c>
      <c r="J58" s="50" t="s">
        <v>222</v>
      </c>
      <c r="K58" s="49" t="s">
        <v>223</v>
      </c>
      <c r="L58" s="51" t="s">
        <v>164</v>
      </c>
      <c r="N58" s="52">
        <v>45497</v>
      </c>
      <c r="O58" s="22" t="s">
        <v>165</v>
      </c>
      <c r="Q58" s="16"/>
    </row>
    <row r="59" customHeight="1" spans="1:17">
      <c r="A59" s="2">
        <v>256</v>
      </c>
      <c r="B59" s="3" t="s">
        <v>163</v>
      </c>
      <c r="C59" s="47" t="s">
        <v>17</v>
      </c>
      <c r="D59" s="57" t="s">
        <v>224</v>
      </c>
      <c r="E59" s="22" t="s">
        <v>27</v>
      </c>
      <c r="G59" s="48" t="s">
        <v>175</v>
      </c>
      <c r="H59" s="48" t="str">
        <f>IFERROR(INDEX('[1]Orientações Adicionais'!$Q$2:$Q$29,MATCH(TRIM(I59),'[1]Orientações Adicionais'!$R$2:$R$29,0)),"")</f>
        <v>Secretaria Nacional de Políticas de Desenvolvimento Regional e Territorial</v>
      </c>
      <c r="I59" s="49" t="s">
        <v>21</v>
      </c>
      <c r="J59" s="50" t="s">
        <v>42</v>
      </c>
      <c r="K59" s="49" t="s">
        <v>21</v>
      </c>
      <c r="L59" s="51" t="s">
        <v>164</v>
      </c>
      <c r="N59" s="52">
        <v>45497</v>
      </c>
      <c r="O59" s="22" t="s">
        <v>165</v>
      </c>
      <c r="Q59" s="16"/>
    </row>
    <row r="60" customHeight="1" spans="1:17">
      <c r="A60" s="2">
        <v>256</v>
      </c>
      <c r="B60" s="3" t="s">
        <v>163</v>
      </c>
      <c r="C60" s="47" t="s">
        <v>17</v>
      </c>
      <c r="D60" s="57" t="s">
        <v>225</v>
      </c>
      <c r="E60" s="22" t="s">
        <v>19</v>
      </c>
      <c r="G60" s="48" t="s">
        <v>137</v>
      </c>
      <c r="H60" s="48" t="str">
        <f>IFERROR(INDEX('[1]Orientações Adicionais'!$Q$2:$Q$29,MATCH(TRIM(I60),'[1]Orientações Adicionais'!$R$2:$R$29,0)),"")</f>
        <v>Secretaria Nacional de Fundos e Instrumentos Financeiros</v>
      </c>
      <c r="I60" s="49" t="s">
        <v>226</v>
      </c>
      <c r="J60" s="50" t="s">
        <v>227</v>
      </c>
      <c r="K60" s="49" t="s">
        <v>228</v>
      </c>
      <c r="L60" s="51" t="s">
        <v>229</v>
      </c>
      <c r="N60" s="52">
        <v>45597</v>
      </c>
      <c r="O60" s="22" t="s">
        <v>165</v>
      </c>
      <c r="Q60" s="16"/>
    </row>
    <row r="61" customHeight="1" spans="1:17">
      <c r="A61" s="2">
        <v>256</v>
      </c>
      <c r="B61" s="3" t="s">
        <v>163</v>
      </c>
      <c r="C61" s="47" t="s">
        <v>17</v>
      </c>
      <c r="D61" s="57" t="s">
        <v>230</v>
      </c>
      <c r="E61" s="22" t="s">
        <v>27</v>
      </c>
      <c r="H61" s="48" t="str">
        <f>IFERROR(INDEX('[1]Orientações Adicionais'!$Q$2:$Q$29,MATCH(TRIM(I61),'[1]Orientações Adicionais'!$R$2:$R$29,0)),"")</f>
        <v>Secretaria Nacional de Fundos e Instrumentos Financeiros</v>
      </c>
      <c r="I61" s="49" t="s">
        <v>226</v>
      </c>
      <c r="J61" s="50" t="s">
        <v>227</v>
      </c>
      <c r="K61" s="49" t="s">
        <v>228</v>
      </c>
      <c r="L61" s="51" t="s">
        <v>164</v>
      </c>
      <c r="N61" s="52">
        <v>45497</v>
      </c>
      <c r="O61" s="22" t="s">
        <v>165</v>
      </c>
      <c r="Q61" s="16"/>
    </row>
    <row r="62" customHeight="1" spans="1:17">
      <c r="A62" s="2">
        <v>1097</v>
      </c>
      <c r="B62" s="3" t="s">
        <v>231</v>
      </c>
      <c r="C62" s="47" t="s">
        <v>17</v>
      </c>
      <c r="D62" s="48" t="s">
        <v>232</v>
      </c>
      <c r="E62" s="22" t="s">
        <v>19</v>
      </c>
      <c r="F62" s="6" t="s">
        <v>95</v>
      </c>
      <c r="G62" s="48" t="s">
        <v>233</v>
      </c>
      <c r="H62" s="48" t="str">
        <f>IFERROR(INDEX('[1]Orientações Adicionais'!$Q$2:$Q$29,MATCH(TRIM(I62),'[1]Orientações Adicionais'!$R$2:$R$29,0)),"")</f>
        <v>Secretaria Nacional de Políticas de Desenvolvimento Regional e Territorial</v>
      </c>
      <c r="I62" s="49" t="s">
        <v>21</v>
      </c>
      <c r="J62" s="50" t="s">
        <v>22</v>
      </c>
      <c r="K62" s="49" t="s">
        <v>23</v>
      </c>
      <c r="L62" s="51" t="s">
        <v>234</v>
      </c>
      <c r="N62" s="52">
        <v>45078</v>
      </c>
      <c r="O62" s="22" t="s">
        <v>235</v>
      </c>
      <c r="P62" s="22"/>
      <c r="Q62" s="16"/>
    </row>
    <row r="63" customHeight="1" spans="1:17">
      <c r="A63" s="2">
        <v>316</v>
      </c>
      <c r="B63" s="3" t="s">
        <v>236</v>
      </c>
      <c r="C63" s="47" t="s">
        <v>17</v>
      </c>
      <c r="D63" s="48" t="s">
        <v>34</v>
      </c>
      <c r="E63" s="22" t="s">
        <v>27</v>
      </c>
      <c r="F63" s="6" t="s">
        <v>35</v>
      </c>
      <c r="G63" s="48" t="s">
        <v>34</v>
      </c>
      <c r="H63" s="48" t="str">
        <f>IFERROR(INDEX('[1]Orientações Adicionais'!$Q$2:$Q$29,MATCH(TRIM(I63),'[1]Orientações Adicionais'!$R$2:$R$29,0)),"")</f>
        <v>Secretaria-Executiva</v>
      </c>
      <c r="I63" s="49" t="s">
        <v>36</v>
      </c>
      <c r="J63" s="50" t="s">
        <v>37</v>
      </c>
      <c r="K63" s="49" t="s">
        <v>36</v>
      </c>
      <c r="L63" s="51" t="s">
        <v>33</v>
      </c>
      <c r="M63" s="22" t="s">
        <v>33</v>
      </c>
      <c r="N63" s="52" t="s">
        <v>33</v>
      </c>
      <c r="O63" s="59" t="s">
        <v>33</v>
      </c>
      <c r="P63" s="22"/>
      <c r="Q63" s="16"/>
    </row>
    <row r="64" customHeight="1" spans="1:17">
      <c r="A64" s="2">
        <v>1007</v>
      </c>
      <c r="B64" s="3" t="s">
        <v>237</v>
      </c>
      <c r="C64" s="47" t="s">
        <v>17</v>
      </c>
      <c r="D64" s="48" t="s">
        <v>238</v>
      </c>
      <c r="E64" s="22" t="s">
        <v>19</v>
      </c>
      <c r="F64" s="6" t="s">
        <v>161</v>
      </c>
      <c r="G64" s="48" t="s">
        <v>239</v>
      </c>
      <c r="H64" s="48" t="str">
        <f>IFERROR(INDEX('[1]Orientações Adicionais'!$Q$2:$Q$29,MATCH(TRIM(I64),'[1]Orientações Adicionais'!$R$2:$R$29,0)),"")</f>
        <v>Secretaria-Executiva</v>
      </c>
      <c r="I64" s="49" t="s">
        <v>36</v>
      </c>
      <c r="J64" s="50" t="s">
        <v>131</v>
      </c>
      <c r="K64" s="49" t="s">
        <v>132</v>
      </c>
      <c r="L64" s="51" t="s">
        <v>240</v>
      </c>
      <c r="M64" s="22" t="s">
        <v>241</v>
      </c>
      <c r="N64" s="52">
        <v>45413</v>
      </c>
      <c r="O64" s="22" t="s">
        <v>242</v>
      </c>
      <c r="P64" s="22"/>
      <c r="Q64" s="16"/>
    </row>
    <row r="65" customHeight="1" spans="1:17">
      <c r="A65" s="2">
        <v>1007</v>
      </c>
      <c r="B65" s="3" t="s">
        <v>237</v>
      </c>
      <c r="C65" s="47" t="s">
        <v>17</v>
      </c>
      <c r="D65" s="48" t="s">
        <v>243</v>
      </c>
      <c r="E65" s="22" t="s">
        <v>27</v>
      </c>
      <c r="F65" s="6" t="s">
        <v>205</v>
      </c>
      <c r="G65" s="48" t="s">
        <v>244</v>
      </c>
      <c r="H65" s="48" t="str">
        <f>IFERROR(INDEX('[1]Orientações Adicionais'!$Q$2:$Q$29,MATCH(TRIM(I65),'[1]Orientações Adicionais'!$R$2:$R$29,0)),"")</f>
        <v>Secretaria-Executiva</v>
      </c>
      <c r="I65" s="49" t="s">
        <v>36</v>
      </c>
      <c r="L65" s="51" t="s">
        <v>240</v>
      </c>
      <c r="M65" s="22" t="s">
        <v>241</v>
      </c>
      <c r="N65" s="52">
        <v>45413</v>
      </c>
      <c r="O65" s="22" t="s">
        <v>242</v>
      </c>
      <c r="P65" s="22"/>
      <c r="Q65" s="16"/>
    </row>
    <row r="66" customHeight="1" spans="1:17">
      <c r="A66" s="2">
        <v>1007</v>
      </c>
      <c r="B66" s="3" t="s">
        <v>237</v>
      </c>
      <c r="C66" s="47" t="s">
        <v>17</v>
      </c>
      <c r="D66" s="48" t="s">
        <v>245</v>
      </c>
      <c r="E66" s="22" t="s">
        <v>19</v>
      </c>
      <c r="F66" s="6" t="s">
        <v>69</v>
      </c>
      <c r="G66" s="48" t="s">
        <v>246</v>
      </c>
      <c r="H66" s="48" t="str">
        <f>IFERROR(INDEX('[1]Orientações Adicionais'!$Q$2:$Q$29,MATCH(TRIM(I66),'[1]Orientações Adicionais'!$R$2:$R$29,0)),"")</f>
        <v>Secretaria Nacional de Proteção e Defesa Civil</v>
      </c>
      <c r="I66" s="49" t="s">
        <v>87</v>
      </c>
      <c r="L66" s="51" t="s">
        <v>240</v>
      </c>
      <c r="M66" s="22" t="s">
        <v>241</v>
      </c>
      <c r="N66" s="52">
        <v>45413</v>
      </c>
      <c r="O66" s="22" t="s">
        <v>242</v>
      </c>
      <c r="P66" s="22"/>
      <c r="Q66" s="16"/>
    </row>
    <row r="67" customHeight="1" spans="1:17">
      <c r="A67" s="2">
        <v>1007</v>
      </c>
      <c r="B67" s="3" t="s">
        <v>237</v>
      </c>
      <c r="C67" s="47" t="s">
        <v>17</v>
      </c>
      <c r="D67" s="48" t="s">
        <v>247</v>
      </c>
      <c r="E67" s="22" t="s">
        <v>27</v>
      </c>
      <c r="G67" s="48" t="s">
        <v>248</v>
      </c>
      <c r="H67" s="48" t="str">
        <f>IFERROR(INDEX('[1]Orientações Adicionais'!$Q$2:$Q$29,MATCH(TRIM(I67),'[1]Orientações Adicionais'!$R$2:$R$29,0)),"")</f>
        <v>Secretaria Nacional de Proteção e Defesa Civil</v>
      </c>
      <c r="I67" s="49" t="s">
        <v>87</v>
      </c>
      <c r="L67" s="51" t="s">
        <v>240</v>
      </c>
      <c r="M67" s="22" t="s">
        <v>241</v>
      </c>
      <c r="N67" s="52">
        <v>45413</v>
      </c>
      <c r="O67" s="22" t="s">
        <v>242</v>
      </c>
      <c r="P67" s="22"/>
      <c r="Q67" s="16"/>
    </row>
    <row r="68" customHeight="1" spans="1:17">
      <c r="A68" s="2">
        <v>1007</v>
      </c>
      <c r="B68" s="3" t="s">
        <v>237</v>
      </c>
      <c r="C68" s="47" t="s">
        <v>17</v>
      </c>
      <c r="D68" s="48" t="s">
        <v>249</v>
      </c>
      <c r="E68" s="22" t="s">
        <v>19</v>
      </c>
      <c r="F68" s="6" t="s">
        <v>69</v>
      </c>
      <c r="G68" s="48" t="s">
        <v>250</v>
      </c>
      <c r="H68" s="48" t="str">
        <f>IFERROR(INDEX('[1]Orientações Adicionais'!$Q$2:$Q$29,MATCH(TRIM(I68),'[1]Orientações Adicionais'!$R$2:$R$29,0)),"")</f>
        <v>Secretaria Nacional de Segurança Hídrica</v>
      </c>
      <c r="I68" s="49" t="s">
        <v>60</v>
      </c>
      <c r="J68" s="50" t="s">
        <v>97</v>
      </c>
      <c r="K68" s="49" t="s">
        <v>98</v>
      </c>
      <c r="L68" s="51" t="s">
        <v>240</v>
      </c>
      <c r="M68" s="22" t="s">
        <v>241</v>
      </c>
      <c r="N68" s="52">
        <v>45413</v>
      </c>
      <c r="O68" s="22" t="s">
        <v>242</v>
      </c>
      <c r="P68" s="22"/>
      <c r="Q68" s="16"/>
    </row>
    <row r="69" customHeight="1" spans="1:17">
      <c r="A69" s="2">
        <v>1007</v>
      </c>
      <c r="B69" s="3" t="s">
        <v>237</v>
      </c>
      <c r="C69" s="47" t="s">
        <v>17</v>
      </c>
      <c r="D69" s="48" t="s">
        <v>160</v>
      </c>
      <c r="E69" s="22" t="s">
        <v>27</v>
      </c>
      <c r="F69" s="6" t="s">
        <v>161</v>
      </c>
      <c r="G69" s="48" t="s">
        <v>162</v>
      </c>
      <c r="H69" s="48" t="str">
        <f>IFERROR(INDEX('[1]Orientações Adicionais'!$Q$2:$Q$29,MATCH(TRIM(I69),'[1]Orientações Adicionais'!$R$2:$R$29,0)),"")</f>
        <v>Secretaria Nacional de Segurança Hídrica</v>
      </c>
      <c r="I69" s="49" t="s">
        <v>60</v>
      </c>
      <c r="J69" s="50" t="s">
        <v>97</v>
      </c>
      <c r="K69" s="49" t="s">
        <v>98</v>
      </c>
      <c r="L69" s="51" t="s">
        <v>240</v>
      </c>
      <c r="M69" s="22" t="s">
        <v>241</v>
      </c>
      <c r="N69" s="52">
        <v>45413</v>
      </c>
      <c r="O69" s="22" t="s">
        <v>242</v>
      </c>
      <c r="P69" s="22"/>
      <c r="Q69" s="16"/>
    </row>
    <row r="70" customHeight="1" spans="1:17">
      <c r="A70" s="2">
        <v>1007</v>
      </c>
      <c r="B70" s="3" t="s">
        <v>237</v>
      </c>
      <c r="C70" s="47" t="s">
        <v>17</v>
      </c>
      <c r="D70" s="48" t="s">
        <v>141</v>
      </c>
      <c r="E70" s="22" t="s">
        <v>19</v>
      </c>
      <c r="F70" s="6" t="s">
        <v>142</v>
      </c>
      <c r="G70" s="48" t="s">
        <v>143</v>
      </c>
      <c r="H70" s="48" t="str">
        <f>IFERROR(INDEX('[1]Orientações Adicionais'!$Q$2:$Q$29,MATCH(TRIM(I70),'[1]Orientações Adicionais'!$R$2:$R$29,0)),"")</f>
        <v>Secretaria Nacional de Políticas de Desenvolvimento Regional e Territorial</v>
      </c>
      <c r="I70" s="49" t="s">
        <v>21</v>
      </c>
      <c r="J70" s="50" t="s">
        <v>144</v>
      </c>
      <c r="K70" s="49" t="s">
        <v>145</v>
      </c>
      <c r="L70" s="51" t="s">
        <v>240</v>
      </c>
      <c r="M70" s="22" t="s">
        <v>241</v>
      </c>
      <c r="N70" s="52">
        <v>45413</v>
      </c>
      <c r="O70" s="22" t="s">
        <v>242</v>
      </c>
      <c r="P70" s="22"/>
      <c r="Q70" s="16"/>
    </row>
    <row r="71" customHeight="1" spans="1:17">
      <c r="A71" s="2">
        <v>1007</v>
      </c>
      <c r="B71" s="3" t="s">
        <v>237</v>
      </c>
      <c r="C71" s="47" t="s">
        <v>17</v>
      </c>
      <c r="D71" s="48" t="s">
        <v>251</v>
      </c>
      <c r="E71" s="22" t="s">
        <v>27</v>
      </c>
      <c r="F71" s="6" t="s">
        <v>161</v>
      </c>
      <c r="G71" s="48" t="s">
        <v>252</v>
      </c>
      <c r="H71" s="48" t="str">
        <f>IFERROR(INDEX('[1]Orientações Adicionais'!$Q$2:$Q$29,MATCH(TRIM(I71),'[1]Orientações Adicionais'!$R$2:$R$29,0)),"")</f>
        <v>Secretaria Nacional de Políticas de Desenvolvimento Regional e Territorial</v>
      </c>
      <c r="I71" s="49" t="s">
        <v>21</v>
      </c>
      <c r="J71" s="50" t="s">
        <v>144</v>
      </c>
      <c r="K71" s="49" t="s">
        <v>145</v>
      </c>
      <c r="L71" s="51" t="s">
        <v>240</v>
      </c>
      <c r="M71" s="22" t="s">
        <v>241</v>
      </c>
      <c r="N71" s="52">
        <v>45413</v>
      </c>
      <c r="O71" s="22" t="s">
        <v>242</v>
      </c>
      <c r="P71" s="22"/>
      <c r="Q71" s="16"/>
    </row>
    <row r="72" customHeight="1" spans="1:17">
      <c r="A72" s="2">
        <v>1007</v>
      </c>
      <c r="B72" s="3" t="s">
        <v>237</v>
      </c>
      <c r="C72" s="47" t="s">
        <v>17</v>
      </c>
      <c r="D72" s="48" t="s">
        <v>253</v>
      </c>
      <c r="E72" s="22" t="s">
        <v>19</v>
      </c>
      <c r="G72" s="48" t="s">
        <v>254</v>
      </c>
      <c r="H72" s="48" t="str">
        <f>IFERROR(INDEX('[1]Orientações Adicionais'!$Q$2:$Q$29,MATCH(TRIM(I72),'[1]Orientações Adicionais'!$R$2:$R$29,0)),"")</f>
        <v>Secretaria Nacional de Fundos e Instrumentos Financeiros</v>
      </c>
      <c r="I72" s="49" t="s">
        <v>226</v>
      </c>
      <c r="L72" s="51" t="s">
        <v>240</v>
      </c>
      <c r="M72" s="22" t="s">
        <v>241</v>
      </c>
      <c r="N72" s="52">
        <v>45413</v>
      </c>
      <c r="O72" s="22" t="s">
        <v>242</v>
      </c>
      <c r="P72" s="22"/>
      <c r="Q72" s="16"/>
    </row>
    <row r="73" customHeight="1" spans="1:17">
      <c r="A73" s="2">
        <v>1007</v>
      </c>
      <c r="B73" s="3" t="s">
        <v>237</v>
      </c>
      <c r="C73" s="47" t="s">
        <v>17</v>
      </c>
      <c r="D73" s="48" t="s">
        <v>255</v>
      </c>
      <c r="E73" s="22" t="s">
        <v>27</v>
      </c>
      <c r="G73" s="48" t="s">
        <v>256</v>
      </c>
      <c r="H73" s="48" t="str">
        <f>IFERROR(INDEX('[1]Orientações Adicionais'!$Q$2:$Q$29,MATCH(TRIM(I73),'[1]Orientações Adicionais'!$R$2:$R$29,0)),"")</f>
        <v>Secretaria Nacional de Fundos e Instrumentos Financeiros</v>
      </c>
      <c r="I73" s="49" t="s">
        <v>226</v>
      </c>
      <c r="L73" s="51" t="s">
        <v>240</v>
      </c>
      <c r="M73" s="22" t="s">
        <v>241</v>
      </c>
      <c r="N73" s="52">
        <v>45413</v>
      </c>
      <c r="O73" s="22" t="s">
        <v>242</v>
      </c>
      <c r="P73" s="22"/>
      <c r="Q73" s="16"/>
    </row>
    <row r="74" customHeight="1" spans="1:17">
      <c r="A74" s="2">
        <v>1007</v>
      </c>
      <c r="B74" s="3" t="s">
        <v>237</v>
      </c>
      <c r="C74" s="47" t="s">
        <v>17</v>
      </c>
      <c r="D74" s="48" t="s">
        <v>257</v>
      </c>
      <c r="E74" s="22" t="s">
        <v>19</v>
      </c>
      <c r="G74" s="48" t="s">
        <v>258</v>
      </c>
      <c r="H74" s="48" t="str">
        <f>IFERROR(INDEX('[1]Orientações Adicionais'!$Q$2:$Q$29,MATCH(TRIM(I74),'[1]Orientações Adicionais'!$R$2:$R$29,0)),"")</f>
        <v>Secretaria-Executiva</v>
      </c>
      <c r="I74" s="49" t="s">
        <v>36</v>
      </c>
      <c r="J74" s="50" t="s">
        <v>259</v>
      </c>
      <c r="K74" s="49" t="s">
        <v>260</v>
      </c>
      <c r="L74" s="51" t="s">
        <v>240</v>
      </c>
      <c r="M74" s="22" t="s">
        <v>241</v>
      </c>
      <c r="N74" s="52">
        <v>45413</v>
      </c>
      <c r="O74" s="22" t="s">
        <v>242</v>
      </c>
      <c r="P74" s="22"/>
      <c r="Q74" s="16"/>
    </row>
    <row r="75" customHeight="1" spans="1:17">
      <c r="A75" s="2">
        <v>1007</v>
      </c>
      <c r="B75" s="3" t="s">
        <v>237</v>
      </c>
      <c r="C75" s="47" t="s">
        <v>17</v>
      </c>
      <c r="D75" s="48" t="s">
        <v>261</v>
      </c>
      <c r="E75" s="22" t="s">
        <v>27</v>
      </c>
      <c r="G75" s="48" t="s">
        <v>262</v>
      </c>
      <c r="H75" s="48" t="str">
        <f>IFERROR(INDEX('[1]Orientações Adicionais'!$Q$2:$Q$29,MATCH(TRIM(I75),'[1]Orientações Adicionais'!$R$2:$R$29,0)),"")</f>
        <v>Secretaria-Executiva</v>
      </c>
      <c r="I75" s="49" t="s">
        <v>36</v>
      </c>
      <c r="J75" s="50" t="s">
        <v>259</v>
      </c>
      <c r="K75" s="49" t="s">
        <v>260</v>
      </c>
      <c r="L75" s="51" t="s">
        <v>240</v>
      </c>
      <c r="M75" s="22" t="s">
        <v>241</v>
      </c>
      <c r="N75" s="52">
        <v>45413</v>
      </c>
      <c r="O75" s="22" t="s">
        <v>263</v>
      </c>
      <c r="P75" s="22"/>
      <c r="Q75" s="16"/>
    </row>
    <row r="76" customHeight="1" spans="1:17">
      <c r="A76" s="2">
        <v>1009</v>
      </c>
      <c r="B76" s="3" t="s">
        <v>264</v>
      </c>
      <c r="C76" s="47" t="s">
        <v>17</v>
      </c>
      <c r="D76" s="57" t="s">
        <v>265</v>
      </c>
      <c r="E76" s="22" t="s">
        <v>19</v>
      </c>
      <c r="F76" s="6" t="s">
        <v>69</v>
      </c>
      <c r="G76" s="48" t="s">
        <v>266</v>
      </c>
      <c r="H76" s="48" t="str">
        <f>IFERROR(INDEX('[1]Orientações Adicionais'!$Q$2:$Q$29,MATCH(TRIM(I76),'[1]Orientações Adicionais'!$R$2:$R$29,0)),"")</f>
        <v>Secretaria Nacional de Proteção e Defesa Civil</v>
      </c>
      <c r="I76" s="49" t="s">
        <v>87</v>
      </c>
      <c r="J76" s="50" t="s">
        <v>267</v>
      </c>
      <c r="K76" s="49" t="s">
        <v>268</v>
      </c>
      <c r="L76" s="51" t="s">
        <v>269</v>
      </c>
      <c r="M76" s="22" t="s">
        <v>270</v>
      </c>
      <c r="N76" s="52">
        <v>45231</v>
      </c>
      <c r="O76" s="22" t="s">
        <v>271</v>
      </c>
      <c r="P76" s="22"/>
      <c r="Q76" s="16"/>
    </row>
    <row r="77" customHeight="1" spans="1:17">
      <c r="A77" s="2">
        <v>1009</v>
      </c>
      <c r="B77" s="3" t="s">
        <v>264</v>
      </c>
      <c r="C77" s="47" t="s">
        <v>17</v>
      </c>
      <c r="D77" s="57" t="s">
        <v>272</v>
      </c>
      <c r="E77" s="22" t="s">
        <v>27</v>
      </c>
      <c r="G77" s="48" t="s">
        <v>273</v>
      </c>
      <c r="H77" s="48" t="str">
        <f>IFERROR(INDEX('[1]Orientações Adicionais'!$Q$2:$Q$29,MATCH(TRIM(I77),'[1]Orientações Adicionais'!$R$2:$R$29,0)),"")</f>
        <v>Secretaria Nacional de Proteção e Defesa Civil</v>
      </c>
      <c r="I77" s="49" t="s">
        <v>87</v>
      </c>
      <c r="J77" s="50" t="s">
        <v>274</v>
      </c>
      <c r="K77" s="49" t="s">
        <v>275</v>
      </c>
      <c r="L77" s="51" t="s">
        <v>269</v>
      </c>
      <c r="M77" s="22" t="s">
        <v>270</v>
      </c>
      <c r="N77" s="52">
        <v>45231</v>
      </c>
      <c r="O77" s="22" t="s">
        <v>271</v>
      </c>
      <c r="P77" s="22"/>
      <c r="Q77" s="16"/>
    </row>
    <row r="78" customHeight="1" spans="1:17">
      <c r="A78" s="2">
        <v>1009</v>
      </c>
      <c r="B78" s="3" t="s">
        <v>264</v>
      </c>
      <c r="C78" s="47" t="s">
        <v>17</v>
      </c>
      <c r="D78" s="57" t="s">
        <v>276</v>
      </c>
      <c r="E78" s="22" t="s">
        <v>19</v>
      </c>
      <c r="G78" s="48" t="s">
        <v>277</v>
      </c>
      <c r="H78" s="48" t="str">
        <f>IFERROR(INDEX('[1]Orientações Adicionais'!$Q$2:$Q$29,MATCH(TRIM(I78),'[1]Orientações Adicionais'!$R$2:$R$29,0)),"")</f>
        <v>Secretaria Nacional de Segurança Hídrica</v>
      </c>
      <c r="I78" s="49" t="s">
        <v>60</v>
      </c>
      <c r="J78" s="50" t="s">
        <v>219</v>
      </c>
      <c r="K78" s="49" t="s">
        <v>60</v>
      </c>
      <c r="L78" s="51" t="s">
        <v>278</v>
      </c>
      <c r="M78" s="22" t="s">
        <v>279</v>
      </c>
      <c r="N78" s="52">
        <v>45474</v>
      </c>
      <c r="O78" s="22" t="s">
        <v>271</v>
      </c>
      <c r="P78" s="22"/>
      <c r="Q78" s="16"/>
    </row>
    <row r="79" customHeight="1" spans="1:17">
      <c r="A79" s="2">
        <v>1009</v>
      </c>
      <c r="B79" s="3" t="s">
        <v>264</v>
      </c>
      <c r="C79" s="47" t="s">
        <v>17</v>
      </c>
      <c r="D79" s="57" t="s">
        <v>280</v>
      </c>
      <c r="E79" s="22" t="s">
        <v>27</v>
      </c>
      <c r="G79" s="48" t="s">
        <v>281</v>
      </c>
      <c r="H79" s="48" t="str">
        <f>IFERROR(INDEX('[1]Orientações Adicionais'!$Q$2:$Q$29,MATCH(TRIM(I79),'[1]Orientações Adicionais'!$R$2:$R$29,0)),"")</f>
        <v>Secretaria Nacional de Segurança Hídrica</v>
      </c>
      <c r="I79" s="49" t="s">
        <v>60</v>
      </c>
      <c r="J79" s="50" t="s">
        <v>219</v>
      </c>
      <c r="K79" s="49" t="s">
        <v>60</v>
      </c>
      <c r="L79" s="51" t="s">
        <v>282</v>
      </c>
      <c r="M79" s="22" t="s">
        <v>283</v>
      </c>
      <c r="N79" s="52">
        <v>45323</v>
      </c>
      <c r="O79" s="22" t="s">
        <v>271</v>
      </c>
      <c r="P79" s="22"/>
      <c r="Q79" s="16"/>
    </row>
    <row r="80" customHeight="1" spans="1:17">
      <c r="A80" s="2">
        <v>1009</v>
      </c>
      <c r="B80" s="3" t="s">
        <v>264</v>
      </c>
      <c r="C80" s="47" t="s">
        <v>17</v>
      </c>
      <c r="D80" s="57" t="s">
        <v>284</v>
      </c>
      <c r="E80" s="22" t="s">
        <v>19</v>
      </c>
      <c r="G80" s="48" t="s">
        <v>285</v>
      </c>
      <c r="H80" s="48" t="str">
        <f>IFERROR(INDEX('[1]Orientações Adicionais'!$Q$2:$Q$29,MATCH(TRIM(I80),'[1]Orientações Adicionais'!$R$2:$R$29,0)),"")</f>
        <v>Secretaria Nacional de Políticas de Desenvolvimento Regional e Territorial</v>
      </c>
      <c r="I80" s="49" t="s">
        <v>21</v>
      </c>
      <c r="J80" s="50" t="s">
        <v>144</v>
      </c>
      <c r="K80" s="49" t="s">
        <v>145</v>
      </c>
      <c r="L80" s="51" t="s">
        <v>269</v>
      </c>
      <c r="M80" s="22" t="s">
        <v>270</v>
      </c>
      <c r="N80" s="52">
        <v>45231</v>
      </c>
      <c r="O80" s="22" t="s">
        <v>271</v>
      </c>
      <c r="P80" s="22"/>
      <c r="Q80" s="16"/>
    </row>
    <row r="81" customHeight="1" spans="1:17">
      <c r="A81" s="2">
        <v>1009</v>
      </c>
      <c r="B81" s="3" t="s">
        <v>264</v>
      </c>
      <c r="C81" s="47" t="s">
        <v>17</v>
      </c>
      <c r="D81" s="57" t="s">
        <v>286</v>
      </c>
      <c r="E81" s="22" t="s">
        <v>27</v>
      </c>
      <c r="F81" s="6" t="s">
        <v>287</v>
      </c>
      <c r="G81" s="48" t="s">
        <v>277</v>
      </c>
      <c r="H81" s="48" t="str">
        <f>IFERROR(INDEX('[1]Orientações Adicionais'!$Q$2:$Q$29,MATCH(TRIM(I81),'[1]Orientações Adicionais'!$R$2:$R$29,0)),"")</f>
        <v>Secretaria Nacional de Políticas de Desenvolvimento Regional e Territorial</v>
      </c>
      <c r="I81" s="49" t="s">
        <v>21</v>
      </c>
      <c r="J81" s="50" t="s">
        <v>42</v>
      </c>
      <c r="K81" s="49" t="s">
        <v>21</v>
      </c>
      <c r="L81" s="51" t="s">
        <v>269</v>
      </c>
      <c r="M81" s="22" t="s">
        <v>270</v>
      </c>
      <c r="N81" s="52">
        <v>45231</v>
      </c>
      <c r="O81" s="22" t="s">
        <v>271</v>
      </c>
      <c r="P81" s="22"/>
      <c r="Q81" s="16"/>
    </row>
    <row r="82" customHeight="1" spans="1:17">
      <c r="A82" s="2">
        <v>1009</v>
      </c>
      <c r="B82" s="3" t="s">
        <v>264</v>
      </c>
      <c r="C82" s="47" t="s">
        <v>17</v>
      </c>
      <c r="D82" s="57" t="s">
        <v>288</v>
      </c>
      <c r="E82" s="22" t="s">
        <v>19</v>
      </c>
      <c r="F82" s="6" t="s">
        <v>287</v>
      </c>
      <c r="G82" s="48" t="s">
        <v>277</v>
      </c>
      <c r="H82" s="48" t="str">
        <f>IFERROR(INDEX('[1]Orientações Adicionais'!$Q$2:$Q$29,MATCH(TRIM(I82),'[1]Orientações Adicionais'!$R$2:$R$29,0)),"")</f>
        <v>Secretaria Nacional de Fundos e Instrumentos Financeiros</v>
      </c>
      <c r="I82" s="49" t="s">
        <v>226</v>
      </c>
      <c r="J82" s="50" t="s">
        <v>227</v>
      </c>
      <c r="K82" s="49" t="s">
        <v>228</v>
      </c>
      <c r="L82" s="51" t="s">
        <v>278</v>
      </c>
      <c r="M82" s="22" t="s">
        <v>279</v>
      </c>
      <c r="N82" s="52">
        <v>45474</v>
      </c>
      <c r="O82" s="22" t="s">
        <v>271</v>
      </c>
      <c r="P82" s="22"/>
      <c r="Q82" s="16"/>
    </row>
    <row r="83" customHeight="1" spans="1:17">
      <c r="A83" s="2">
        <v>1009</v>
      </c>
      <c r="B83" s="3" t="s">
        <v>264</v>
      </c>
      <c r="C83" s="47" t="s">
        <v>17</v>
      </c>
      <c r="D83" s="57" t="s">
        <v>289</v>
      </c>
      <c r="E83" s="22" t="s">
        <v>27</v>
      </c>
      <c r="G83" s="48" t="s">
        <v>290</v>
      </c>
      <c r="H83" s="48" t="str">
        <f>IFERROR(INDEX('[1]Orientações Adicionais'!$Q$2:$Q$29,MATCH(TRIM(I83),'[1]Orientações Adicionais'!$R$2:$R$29,0)),"")</f>
        <v>Secretaria Nacional de Fundos e Instrumentos Financeiros</v>
      </c>
      <c r="I83" s="49" t="s">
        <v>226</v>
      </c>
      <c r="J83" s="50" t="s">
        <v>291</v>
      </c>
      <c r="K83" s="49" t="s">
        <v>226</v>
      </c>
      <c r="L83" s="51" t="s">
        <v>269</v>
      </c>
      <c r="M83" s="22" t="s">
        <v>270</v>
      </c>
      <c r="N83" s="52">
        <v>45231</v>
      </c>
      <c r="O83" s="22" t="s">
        <v>271</v>
      </c>
      <c r="P83" s="22"/>
      <c r="Q83" s="16"/>
    </row>
    <row r="84" customHeight="1" spans="1:17">
      <c r="A84" s="2">
        <v>1009</v>
      </c>
      <c r="B84" s="3" t="s">
        <v>264</v>
      </c>
      <c r="C84" s="47" t="s">
        <v>17</v>
      </c>
      <c r="D84" s="57" t="s">
        <v>292</v>
      </c>
      <c r="E84" s="22" t="s">
        <v>19</v>
      </c>
      <c r="G84" s="48" t="s">
        <v>293</v>
      </c>
      <c r="H84" s="48" t="str">
        <f>IFERROR(INDEX('[1]Orientações Adicionais'!$Q$2:$Q$29,MATCH(TRIM(I84),'[1]Orientações Adicionais'!$R$2:$R$29,0)),"")</f>
        <v>Gabinete do Ministro</v>
      </c>
      <c r="I84" s="49" t="s">
        <v>168</v>
      </c>
      <c r="J84" s="50" t="s">
        <v>177</v>
      </c>
      <c r="K84" s="49" t="s">
        <v>176</v>
      </c>
      <c r="L84" s="51" t="s">
        <v>269</v>
      </c>
      <c r="M84" s="22" t="s">
        <v>270</v>
      </c>
      <c r="N84" s="52">
        <v>45231</v>
      </c>
      <c r="O84" s="22" t="s">
        <v>271</v>
      </c>
      <c r="P84" s="22"/>
      <c r="Q84" s="16"/>
    </row>
    <row r="85" customHeight="1" spans="1:17">
      <c r="A85" s="2">
        <v>1009</v>
      </c>
      <c r="B85" s="3" t="s">
        <v>264</v>
      </c>
      <c r="C85" s="47" t="s">
        <v>17</v>
      </c>
      <c r="D85" s="57" t="s">
        <v>166</v>
      </c>
      <c r="E85" s="22" t="s">
        <v>27</v>
      </c>
      <c r="G85" s="48" t="s">
        <v>167</v>
      </c>
      <c r="H85" s="48" t="str">
        <f>IFERROR(INDEX('[1]Orientações Adicionais'!$Q$2:$Q$29,MATCH(TRIM(I85),'[1]Orientações Adicionais'!$R$2:$R$29,0)),"")</f>
        <v>Gabinete do Ministro</v>
      </c>
      <c r="I85" s="49" t="s">
        <v>168</v>
      </c>
      <c r="J85" s="50" t="s">
        <v>169</v>
      </c>
      <c r="K85" s="49" t="s">
        <v>168</v>
      </c>
      <c r="L85" s="51" t="s">
        <v>269</v>
      </c>
      <c r="M85" s="22" t="s">
        <v>270</v>
      </c>
      <c r="N85" s="52">
        <v>45231</v>
      </c>
      <c r="O85" s="22" t="s">
        <v>271</v>
      </c>
      <c r="P85" s="22"/>
      <c r="Q85" s="16"/>
    </row>
    <row r="86" customHeight="1" spans="1:17">
      <c r="A86" s="2">
        <v>1009</v>
      </c>
      <c r="B86" s="3" t="s">
        <v>264</v>
      </c>
      <c r="C86" s="47" t="s">
        <v>17</v>
      </c>
      <c r="D86" s="57" t="s">
        <v>294</v>
      </c>
      <c r="E86" s="22" t="s">
        <v>19</v>
      </c>
      <c r="F86" s="6" t="s">
        <v>142</v>
      </c>
      <c r="G86" s="48" t="s">
        <v>295</v>
      </c>
      <c r="H86" s="48" t="str">
        <f>IFERROR(INDEX('[1]Orientações Adicionais'!$Q$2:$Q$29,MATCH(TRIM(I86),'[1]Orientações Adicionais'!$R$2:$R$29,0)),"")</f>
        <v>Secretaria-Executiva</v>
      </c>
      <c r="I86" s="49" t="s">
        <v>36</v>
      </c>
      <c r="J86" s="50" t="s">
        <v>149</v>
      </c>
      <c r="K86" s="49" t="s">
        <v>150</v>
      </c>
      <c r="L86" s="51" t="s">
        <v>269</v>
      </c>
      <c r="M86" s="22" t="s">
        <v>270</v>
      </c>
      <c r="N86" s="52">
        <v>45231</v>
      </c>
      <c r="O86" s="22" t="s">
        <v>271</v>
      </c>
      <c r="P86" s="22"/>
      <c r="Q86" s="16"/>
    </row>
    <row r="87" customHeight="1" spans="1:17">
      <c r="A87" s="2">
        <v>1009</v>
      </c>
      <c r="B87" s="3" t="s">
        <v>264</v>
      </c>
      <c r="C87" s="47" t="s">
        <v>17</v>
      </c>
      <c r="D87" s="57" t="s">
        <v>147</v>
      </c>
      <c r="E87" s="22" t="s">
        <v>27</v>
      </c>
      <c r="G87" s="48" t="s">
        <v>148</v>
      </c>
      <c r="H87" s="48" t="str">
        <f>IFERROR(INDEX('[1]Orientações Adicionais'!$Q$2:$Q$29,MATCH(TRIM(I87),'[1]Orientações Adicionais'!$R$2:$R$29,0)),"")</f>
        <v>Secretaria-Executiva</v>
      </c>
      <c r="I87" s="49" t="s">
        <v>36</v>
      </c>
      <c r="J87" s="50" t="s">
        <v>149</v>
      </c>
      <c r="K87" s="49" t="s">
        <v>150</v>
      </c>
      <c r="L87" s="51" t="s">
        <v>269</v>
      </c>
      <c r="M87" s="22" t="s">
        <v>270</v>
      </c>
      <c r="N87" s="52">
        <v>45231</v>
      </c>
      <c r="O87" s="22" t="s">
        <v>271</v>
      </c>
      <c r="P87" s="22"/>
      <c r="Q87" s="16"/>
    </row>
    <row r="88" customHeight="1" spans="1:17">
      <c r="A88" s="2">
        <v>57</v>
      </c>
      <c r="B88" s="3" t="s">
        <v>296</v>
      </c>
      <c r="C88" s="47" t="s">
        <v>17</v>
      </c>
      <c r="D88" s="48" t="s">
        <v>160</v>
      </c>
      <c r="E88" s="22" t="s">
        <v>19</v>
      </c>
      <c r="F88" s="6" t="s">
        <v>161</v>
      </c>
      <c r="G88" s="48" t="s">
        <v>162</v>
      </c>
      <c r="H88" s="48" t="str">
        <f>IFERROR(INDEX('[1]Orientações Adicionais'!$Q$2:$Q$29,MATCH(TRIM(I88),'[1]Orientações Adicionais'!$R$2:$R$29,0)),"")</f>
        <v>Secretaria Nacional de Segurança Hídrica</v>
      </c>
      <c r="I88" s="49" t="s">
        <v>60</v>
      </c>
      <c r="J88" s="50" t="s">
        <v>97</v>
      </c>
      <c r="K88" s="49" t="s">
        <v>98</v>
      </c>
      <c r="L88" s="51" t="s">
        <v>297</v>
      </c>
      <c r="N88" s="52">
        <v>45352</v>
      </c>
      <c r="O88" s="22" t="s">
        <v>298</v>
      </c>
      <c r="P88" s="22"/>
      <c r="Q88" s="16"/>
    </row>
    <row r="89" customHeight="1" spans="1:17">
      <c r="A89" s="2">
        <v>57</v>
      </c>
      <c r="B89" s="3" t="s">
        <v>296</v>
      </c>
      <c r="C89" s="47" t="s">
        <v>17</v>
      </c>
      <c r="D89" s="48" t="s">
        <v>299</v>
      </c>
      <c r="E89" s="22" t="s">
        <v>27</v>
      </c>
      <c r="G89" s="48" t="s">
        <v>59</v>
      </c>
      <c r="H89" s="48" t="str">
        <f>IFERROR(INDEX('[1]Orientações Adicionais'!$Q$2:$Q$29,MATCH(TRIM(I89),'[1]Orientações Adicionais'!$R$2:$R$29,0)),"")</f>
        <v>Secretaria Nacional de Segurança Hídrica</v>
      </c>
      <c r="I89" s="49" t="s">
        <v>60</v>
      </c>
      <c r="J89" s="50" t="s">
        <v>300</v>
      </c>
      <c r="K89" s="49" t="s">
        <v>98</v>
      </c>
      <c r="L89" s="51" t="s">
        <v>297</v>
      </c>
      <c r="N89" s="52">
        <v>45352</v>
      </c>
      <c r="O89" s="22" t="s">
        <v>298</v>
      </c>
      <c r="P89" s="22"/>
      <c r="Q89" s="16"/>
    </row>
    <row r="90" customHeight="1" spans="1:17">
      <c r="A90" s="2">
        <v>58</v>
      </c>
      <c r="B90" s="3" t="s">
        <v>301</v>
      </c>
      <c r="C90" s="47" t="s">
        <v>17</v>
      </c>
      <c r="D90" s="48" t="s">
        <v>160</v>
      </c>
      <c r="E90" s="22" t="s">
        <v>19</v>
      </c>
      <c r="F90" s="6" t="s">
        <v>161</v>
      </c>
      <c r="G90" s="48" t="s">
        <v>162</v>
      </c>
      <c r="H90" s="48" t="str">
        <f>IFERROR(INDEX('[1]Orientações Adicionais'!$Q$2:$Q$29,MATCH(TRIM(I90),'[1]Orientações Adicionais'!$R$2:$R$29,0)),"")</f>
        <v>Secretaria Nacional de Segurança Hídrica</v>
      </c>
      <c r="I90" s="49" t="s">
        <v>60</v>
      </c>
      <c r="J90" s="50" t="s">
        <v>97</v>
      </c>
      <c r="K90" s="49" t="s">
        <v>98</v>
      </c>
      <c r="L90" s="51" t="s">
        <v>302</v>
      </c>
      <c r="N90" s="52">
        <v>45352</v>
      </c>
      <c r="O90" s="22" t="s">
        <v>303</v>
      </c>
      <c r="P90" s="22"/>
      <c r="Q90" s="16"/>
    </row>
    <row r="91" customHeight="1" spans="1:17">
      <c r="A91" s="2">
        <v>58</v>
      </c>
      <c r="B91" s="3" t="s">
        <v>301</v>
      </c>
      <c r="C91" s="47" t="s">
        <v>17</v>
      </c>
      <c r="D91" s="48" t="s">
        <v>299</v>
      </c>
      <c r="E91" s="22" t="s">
        <v>27</v>
      </c>
      <c r="G91" s="48" t="s">
        <v>59</v>
      </c>
      <c r="H91" s="48" t="str">
        <f>IFERROR(INDEX('[1]Orientações Adicionais'!$Q$2:$Q$29,MATCH(TRIM(I91),'[1]Orientações Adicionais'!$R$2:$R$29,0)),"")</f>
        <v>Secretaria Nacional de Segurança Hídrica</v>
      </c>
      <c r="I91" s="49" t="s">
        <v>60</v>
      </c>
      <c r="J91" s="50" t="s">
        <v>300</v>
      </c>
      <c r="K91" s="49" t="s">
        <v>98</v>
      </c>
      <c r="L91" s="51" t="s">
        <v>302</v>
      </c>
      <c r="N91" s="52">
        <v>45352</v>
      </c>
      <c r="O91" s="22" t="s">
        <v>303</v>
      </c>
      <c r="P91" s="22"/>
      <c r="Q91" s="16"/>
    </row>
    <row r="92" customHeight="1" spans="1:17">
      <c r="A92" s="2">
        <v>59</v>
      </c>
      <c r="B92" s="3" t="s">
        <v>304</v>
      </c>
      <c r="C92" s="47" t="s">
        <v>17</v>
      </c>
      <c r="D92" s="48" t="s">
        <v>305</v>
      </c>
      <c r="E92" s="22" t="s">
        <v>19</v>
      </c>
      <c r="F92" s="6" t="s">
        <v>287</v>
      </c>
      <c r="G92" s="48" t="s">
        <v>306</v>
      </c>
      <c r="H92" s="48" t="str">
        <f>IFERROR(INDEX('[1]Orientações Adicionais'!$Q$2:$Q$29,MATCH(TRIM(I92),'[1]Orientações Adicionais'!$R$2:$R$29,0)),"")</f>
        <v>Secretaria Nacional de Segurança Hídrica</v>
      </c>
      <c r="I92" s="49" t="s">
        <v>60</v>
      </c>
      <c r="J92" s="50" t="s">
        <v>97</v>
      </c>
      <c r="K92" s="49" t="s">
        <v>98</v>
      </c>
      <c r="L92" s="51" t="s">
        <v>307</v>
      </c>
      <c r="N92" s="52">
        <v>45352</v>
      </c>
      <c r="O92" s="22" t="s">
        <v>308</v>
      </c>
      <c r="P92" s="22"/>
      <c r="Q92" s="16"/>
    </row>
    <row r="93" customHeight="1" spans="1:17">
      <c r="A93" s="2">
        <v>59</v>
      </c>
      <c r="B93" s="3" t="s">
        <v>304</v>
      </c>
      <c r="C93" s="47" t="s">
        <v>17</v>
      </c>
      <c r="D93" s="48" t="s">
        <v>309</v>
      </c>
      <c r="E93" s="22" t="s">
        <v>27</v>
      </c>
      <c r="G93" s="48" t="s">
        <v>214</v>
      </c>
      <c r="H93" s="48" t="str">
        <f>IFERROR(INDEX('[1]Orientações Adicionais'!$Q$2:$Q$29,MATCH(TRIM(I93),'[1]Orientações Adicionais'!$R$2:$R$29,0)),"")</f>
        <v>Secretaria Nacional de Segurança Hídrica</v>
      </c>
      <c r="I93" s="49" t="s">
        <v>60</v>
      </c>
      <c r="J93" s="50" t="s">
        <v>97</v>
      </c>
      <c r="K93" s="49" t="s">
        <v>98</v>
      </c>
      <c r="L93" s="51" t="s">
        <v>307</v>
      </c>
      <c r="N93" s="52">
        <v>45352</v>
      </c>
      <c r="O93" s="22" t="s">
        <v>308</v>
      </c>
      <c r="P93" s="22"/>
      <c r="Q93" s="16"/>
    </row>
    <row r="94" customHeight="1" spans="1:17">
      <c r="A94" s="2">
        <v>60</v>
      </c>
      <c r="B94" s="3" t="s">
        <v>310</v>
      </c>
      <c r="C94" s="47" t="s">
        <v>17</v>
      </c>
      <c r="D94" s="48" t="s">
        <v>249</v>
      </c>
      <c r="E94" s="22" t="s">
        <v>19</v>
      </c>
      <c r="F94" s="6" t="s">
        <v>69</v>
      </c>
      <c r="G94" s="48" t="s">
        <v>250</v>
      </c>
      <c r="H94" s="48" t="str">
        <f>IFERROR(INDEX('[1]Orientações Adicionais'!$Q$2:$Q$29,MATCH(TRIM(I94),'[1]Orientações Adicionais'!$R$2:$R$29,0)),"")</f>
        <v>Secretaria Nacional de Segurança Hídrica</v>
      </c>
      <c r="I94" s="49" t="s">
        <v>60</v>
      </c>
      <c r="J94" s="50" t="s">
        <v>97</v>
      </c>
      <c r="K94" s="49" t="s">
        <v>98</v>
      </c>
      <c r="L94" s="51" t="s">
        <v>311</v>
      </c>
      <c r="N94" s="52">
        <v>45231</v>
      </c>
      <c r="O94" s="22" t="s">
        <v>312</v>
      </c>
      <c r="P94" s="22"/>
      <c r="Q94" s="16"/>
    </row>
    <row r="95" customHeight="1" spans="1:17">
      <c r="A95" s="2">
        <v>60</v>
      </c>
      <c r="B95" s="3" t="s">
        <v>310</v>
      </c>
      <c r="C95" s="47" t="s">
        <v>17</v>
      </c>
      <c r="D95" s="48" t="s">
        <v>160</v>
      </c>
      <c r="E95" s="22" t="s">
        <v>27</v>
      </c>
      <c r="F95" s="6" t="s">
        <v>161</v>
      </c>
      <c r="G95" s="48" t="s">
        <v>162</v>
      </c>
      <c r="H95" s="48" t="str">
        <f>IFERROR(INDEX('[1]Orientações Adicionais'!$Q$2:$Q$29,MATCH(TRIM(I95),'[1]Orientações Adicionais'!$R$2:$R$29,0)),"")</f>
        <v>Secretaria Nacional de Segurança Hídrica</v>
      </c>
      <c r="I95" s="49" t="s">
        <v>60</v>
      </c>
      <c r="J95" s="50" t="s">
        <v>97</v>
      </c>
      <c r="K95" s="49" t="s">
        <v>98</v>
      </c>
      <c r="L95" s="51" t="s">
        <v>311</v>
      </c>
      <c r="N95" s="52">
        <v>45231</v>
      </c>
      <c r="O95" s="22" t="s">
        <v>312</v>
      </c>
      <c r="P95" s="22"/>
      <c r="Q95" s="16"/>
    </row>
    <row r="96" customHeight="1" spans="1:17">
      <c r="A96" s="2">
        <v>61</v>
      </c>
      <c r="B96" s="3" t="s">
        <v>313</v>
      </c>
      <c r="C96" s="47" t="s">
        <v>17</v>
      </c>
      <c r="D96" s="48" t="s">
        <v>156</v>
      </c>
      <c r="E96" s="22" t="s">
        <v>19</v>
      </c>
      <c r="F96" s="6" t="s">
        <v>69</v>
      </c>
      <c r="G96" s="48" t="s">
        <v>314</v>
      </c>
      <c r="H96" s="48" t="str">
        <f>IFERROR(INDEX('[1]Orientações Adicionais'!$Q$2:$Q$29,MATCH(TRIM(I96),'[1]Orientações Adicionais'!$R$2:$R$29,0)),"")</f>
        <v>Secretaria Nacional de Segurança Hídrica</v>
      </c>
      <c r="I96" s="49" t="s">
        <v>60</v>
      </c>
      <c r="J96" s="50" t="s">
        <v>97</v>
      </c>
      <c r="K96" s="49" t="s">
        <v>98</v>
      </c>
      <c r="L96" s="51" t="s">
        <v>315</v>
      </c>
      <c r="N96" s="52">
        <v>45635</v>
      </c>
      <c r="O96" s="22" t="s">
        <v>316</v>
      </c>
      <c r="P96" s="22"/>
      <c r="Q96" s="16"/>
    </row>
    <row r="97" customHeight="1" spans="1:17">
      <c r="A97" s="2">
        <v>61</v>
      </c>
      <c r="B97" s="3" t="s">
        <v>313</v>
      </c>
      <c r="C97" s="47" t="s">
        <v>17</v>
      </c>
      <c r="D97" s="48" t="s">
        <v>249</v>
      </c>
      <c r="E97" s="22" t="s">
        <v>27</v>
      </c>
      <c r="F97" s="6" t="s">
        <v>161</v>
      </c>
      <c r="G97" s="48" t="s">
        <v>317</v>
      </c>
      <c r="H97" s="48" t="str">
        <f>IFERROR(INDEX('[1]Orientações Adicionais'!$Q$2:$Q$29,MATCH(TRIM(I97),'[1]Orientações Adicionais'!$R$2:$R$29,0)),"")</f>
        <v>Secretaria Nacional de Segurança Hídrica</v>
      </c>
      <c r="I97" s="49" t="s">
        <v>60</v>
      </c>
      <c r="J97" s="50" t="s">
        <v>97</v>
      </c>
      <c r="K97" s="49" t="s">
        <v>98</v>
      </c>
      <c r="L97" s="51" t="s">
        <v>315</v>
      </c>
      <c r="N97" s="52">
        <v>45635</v>
      </c>
      <c r="O97" s="22" t="s">
        <v>316</v>
      </c>
      <c r="P97" s="22"/>
      <c r="Q97" s="16"/>
    </row>
    <row r="98" customHeight="1" spans="1:17">
      <c r="A98" s="2">
        <v>245</v>
      </c>
      <c r="B98" s="3" t="s">
        <v>318</v>
      </c>
      <c r="C98" s="47" t="s">
        <v>17</v>
      </c>
      <c r="D98" s="48" t="s">
        <v>299</v>
      </c>
      <c r="E98" s="22" t="s">
        <v>19</v>
      </c>
      <c r="G98" s="48" t="s">
        <v>59</v>
      </c>
      <c r="H98" s="48" t="str">
        <f>IFERROR(INDEX('[1]Orientações Adicionais'!$Q$2:$Q$29,MATCH(TRIM(I98),'[1]Orientações Adicionais'!$R$2:$R$29,0)),"")</f>
        <v>Secretaria Nacional de Segurança Hídrica</v>
      </c>
      <c r="I98" s="49" t="s">
        <v>60</v>
      </c>
      <c r="J98" s="50" t="s">
        <v>300</v>
      </c>
      <c r="K98" s="49" t="s">
        <v>98</v>
      </c>
      <c r="L98" s="51" t="s">
        <v>319</v>
      </c>
      <c r="N98" s="52">
        <v>45108</v>
      </c>
      <c r="O98" s="22" t="s">
        <v>320</v>
      </c>
      <c r="P98" s="22"/>
      <c r="Q98" s="16"/>
    </row>
    <row r="99" customHeight="1" spans="1:17">
      <c r="A99" s="2">
        <v>62</v>
      </c>
      <c r="B99" s="3" t="s">
        <v>321</v>
      </c>
      <c r="C99" s="47" t="s">
        <v>17</v>
      </c>
      <c r="D99" s="48" t="s">
        <v>160</v>
      </c>
      <c r="E99" s="22" t="s">
        <v>19</v>
      </c>
      <c r="F99" s="6" t="s">
        <v>161</v>
      </c>
      <c r="G99" s="48" t="s">
        <v>162</v>
      </c>
      <c r="H99" s="48" t="str">
        <f>IFERROR(INDEX('[1]Orientações Adicionais'!$Q$2:$Q$29,MATCH(TRIM(I99),'[1]Orientações Adicionais'!$R$2:$R$29,0)),"")</f>
        <v>Secretaria Nacional de Segurança Hídrica</v>
      </c>
      <c r="I99" s="49" t="s">
        <v>60</v>
      </c>
      <c r="J99" s="50" t="s">
        <v>97</v>
      </c>
      <c r="K99" s="49" t="s">
        <v>98</v>
      </c>
      <c r="L99" s="51" t="s">
        <v>322</v>
      </c>
      <c r="N99" s="52">
        <v>45352</v>
      </c>
      <c r="O99" s="22" t="s">
        <v>323</v>
      </c>
      <c r="P99" s="22"/>
      <c r="Q99" s="16"/>
    </row>
    <row r="100" customHeight="1" spans="1:17">
      <c r="A100" s="2">
        <v>62</v>
      </c>
      <c r="B100" s="3" t="s">
        <v>321</v>
      </c>
      <c r="C100" s="47" t="s">
        <v>17</v>
      </c>
      <c r="D100" s="48" t="s">
        <v>305</v>
      </c>
      <c r="E100" s="22" t="s">
        <v>27</v>
      </c>
      <c r="F100" s="6" t="s">
        <v>287</v>
      </c>
      <c r="G100" s="48" t="s">
        <v>306</v>
      </c>
      <c r="H100" s="48" t="str">
        <f>IFERROR(INDEX('[1]Orientações Adicionais'!$Q$2:$Q$29,MATCH(TRIM(I100),'[1]Orientações Adicionais'!$R$2:$R$29,0)),"")</f>
        <v>Secretaria Nacional de Segurança Hídrica</v>
      </c>
      <c r="I100" s="49" t="s">
        <v>60</v>
      </c>
      <c r="J100" s="50" t="s">
        <v>97</v>
      </c>
      <c r="K100" s="49" t="s">
        <v>98</v>
      </c>
      <c r="L100" s="51" t="s">
        <v>322</v>
      </c>
      <c r="N100" s="52">
        <v>45352</v>
      </c>
      <c r="O100" s="22" t="s">
        <v>323</v>
      </c>
      <c r="P100" s="22"/>
      <c r="Q100" s="16"/>
    </row>
    <row r="101" customHeight="1" spans="1:17">
      <c r="A101" s="2">
        <v>252</v>
      </c>
      <c r="B101" s="3" t="s">
        <v>324</v>
      </c>
      <c r="C101" s="47" t="s">
        <v>17</v>
      </c>
      <c r="D101" s="48" t="s">
        <v>325</v>
      </c>
      <c r="E101" s="22" t="s">
        <v>27</v>
      </c>
      <c r="G101" s="48" t="s">
        <v>326</v>
      </c>
      <c r="H101" s="48" t="str">
        <f>IFERROR(INDEX('[1]Orientações Adicionais'!$Q$2:$Q$29,MATCH(TRIM(I101),'[1]Orientações Adicionais'!$R$2:$R$29,0)),"")</f>
        <v>Ouvidoria</v>
      </c>
      <c r="I101" s="49" t="s">
        <v>202</v>
      </c>
      <c r="J101" s="50" t="s">
        <v>203</v>
      </c>
      <c r="K101" s="49" t="s">
        <v>202</v>
      </c>
      <c r="L101" s="51" t="s">
        <v>327</v>
      </c>
      <c r="M101" s="22" t="s">
        <v>328</v>
      </c>
      <c r="N101" s="52">
        <v>44470</v>
      </c>
      <c r="O101" s="22" t="s">
        <v>329</v>
      </c>
      <c r="P101" s="22"/>
      <c r="Q101" s="16"/>
    </row>
    <row r="102" customHeight="1" spans="1:17">
      <c r="A102" s="2">
        <v>63</v>
      </c>
      <c r="B102" s="3" t="s">
        <v>330</v>
      </c>
      <c r="C102" s="47" t="s">
        <v>17</v>
      </c>
      <c r="D102" s="48" t="s">
        <v>331</v>
      </c>
      <c r="E102" s="22" t="s">
        <v>19</v>
      </c>
      <c r="F102" s="6" t="s">
        <v>287</v>
      </c>
      <c r="G102" s="48" t="s">
        <v>332</v>
      </c>
      <c r="H102" s="48" t="str">
        <f>IFERROR(INDEX('[1]Orientações Adicionais'!$Q$2:$Q$29,MATCH(TRIM(I102),'[1]Orientações Adicionais'!$R$2:$R$29,0)),"")</f>
        <v>Secretaria Nacional de Proteção e Defesa Civil</v>
      </c>
      <c r="I102" s="49" t="s">
        <v>87</v>
      </c>
      <c r="J102" s="50" t="s">
        <v>122</v>
      </c>
      <c r="K102" s="49" t="s">
        <v>333</v>
      </c>
      <c r="L102" s="51" t="s">
        <v>334</v>
      </c>
      <c r="M102" s="22" t="s">
        <v>335</v>
      </c>
      <c r="N102" s="52">
        <v>45155</v>
      </c>
      <c r="O102" s="22" t="s">
        <v>336</v>
      </c>
      <c r="P102" s="22"/>
      <c r="Q102" s="16"/>
    </row>
    <row r="103" customHeight="1" spans="1:17">
      <c r="A103" s="2">
        <v>67</v>
      </c>
      <c r="B103" s="3" t="s">
        <v>337</v>
      </c>
      <c r="C103" s="47" t="s">
        <v>17</v>
      </c>
      <c r="D103" s="48" t="s">
        <v>166</v>
      </c>
      <c r="E103" s="22" t="s">
        <v>19</v>
      </c>
      <c r="G103" s="48" t="s">
        <v>277</v>
      </c>
      <c r="H103" s="48" t="str">
        <f>IFERROR(INDEX('[1]Orientações Adicionais'!$Q$2:$Q$29,MATCH(TRIM(I103),'[1]Orientações Adicionais'!$R$2:$R$29,0)),"")</f>
        <v>Gabinete do Ministro</v>
      </c>
      <c r="I103" s="49" t="s">
        <v>168</v>
      </c>
      <c r="J103" s="48" t="s">
        <v>169</v>
      </c>
      <c r="K103" s="49" t="s">
        <v>168</v>
      </c>
      <c r="L103" s="51" t="s">
        <v>338</v>
      </c>
      <c r="M103" s="62" t="s">
        <v>339</v>
      </c>
      <c r="N103" s="52">
        <v>45778</v>
      </c>
      <c r="O103" s="22" t="s">
        <v>340</v>
      </c>
      <c r="P103" s="22"/>
      <c r="Q103" s="16"/>
    </row>
    <row r="104" customHeight="1" spans="1:17">
      <c r="A104" s="2">
        <v>67</v>
      </c>
      <c r="B104" s="3" t="s">
        <v>337</v>
      </c>
      <c r="C104" s="47" t="s">
        <v>17</v>
      </c>
      <c r="D104" s="48" t="s">
        <v>341</v>
      </c>
      <c r="E104" s="22" t="s">
        <v>27</v>
      </c>
      <c r="H104" s="48" t="str">
        <f>IFERROR(INDEX('[1]Orientações Adicionais'!$Q$2:$Q$29,MATCH(TRIM(I104),'[1]Orientações Adicionais'!$R$2:$R$29,0)),"")</f>
        <v>Gabinete do Ministro</v>
      </c>
      <c r="I104" s="49" t="s">
        <v>168</v>
      </c>
      <c r="J104" s="48" t="s">
        <v>169</v>
      </c>
      <c r="K104" s="49" t="s">
        <v>168</v>
      </c>
      <c r="L104" s="51" t="s">
        <v>338</v>
      </c>
      <c r="M104" s="62" t="s">
        <v>339</v>
      </c>
      <c r="N104" s="52">
        <v>45778</v>
      </c>
      <c r="O104" s="22" t="s">
        <v>340</v>
      </c>
      <c r="P104" s="22"/>
      <c r="Q104" s="16"/>
    </row>
    <row r="105" customHeight="1" spans="1:17">
      <c r="A105" s="2">
        <v>67</v>
      </c>
      <c r="B105" s="3" t="s">
        <v>337</v>
      </c>
      <c r="C105" s="47" t="s">
        <v>17</v>
      </c>
      <c r="D105" s="48" t="s">
        <v>294</v>
      </c>
      <c r="E105" s="22" t="s">
        <v>19</v>
      </c>
      <c r="G105" s="48" t="s">
        <v>342</v>
      </c>
      <c r="H105" s="48" t="str">
        <f>IFERROR(INDEX('[1]Orientações Adicionais'!$Q$2:$Q$29,MATCH(TRIM(I105),'[1]Orientações Adicionais'!$R$2:$R$29,0)),"")</f>
        <v>Secretaria-Executiva</v>
      </c>
      <c r="I105" s="49" t="s">
        <v>36</v>
      </c>
      <c r="J105" s="50" t="s">
        <v>149</v>
      </c>
      <c r="K105" s="49" t="s">
        <v>150</v>
      </c>
      <c r="L105" s="51" t="s">
        <v>338</v>
      </c>
      <c r="M105" s="62" t="s">
        <v>339</v>
      </c>
      <c r="N105" s="52">
        <v>45778</v>
      </c>
      <c r="O105" s="22" t="s">
        <v>340</v>
      </c>
      <c r="P105" s="22"/>
      <c r="Q105" s="16"/>
    </row>
    <row r="106" customHeight="1" spans="1:17">
      <c r="A106" s="2">
        <v>67</v>
      </c>
      <c r="B106" s="3" t="s">
        <v>337</v>
      </c>
      <c r="C106" s="47" t="s">
        <v>17</v>
      </c>
      <c r="D106" s="48" t="s">
        <v>343</v>
      </c>
      <c r="E106" s="22" t="s">
        <v>27</v>
      </c>
      <c r="H106" s="48" t="str">
        <f>IFERROR(INDEX('[1]Orientações Adicionais'!$Q$2:$Q$29,MATCH(TRIM(I106),'[1]Orientações Adicionais'!$R$2:$R$29,0)),"")</f>
        <v>Secretaria-Executiva</v>
      </c>
      <c r="I106" s="49" t="s">
        <v>36</v>
      </c>
      <c r="J106" s="50" t="s">
        <v>149</v>
      </c>
      <c r="K106" s="49" t="s">
        <v>150</v>
      </c>
      <c r="L106" s="51" t="s">
        <v>338</v>
      </c>
      <c r="M106" s="62" t="s">
        <v>339</v>
      </c>
      <c r="N106" s="52">
        <v>45778</v>
      </c>
      <c r="O106" s="22" t="s">
        <v>340</v>
      </c>
      <c r="P106" s="22"/>
      <c r="Q106" s="16"/>
    </row>
    <row r="107" customHeight="1" spans="1:17">
      <c r="A107" s="2">
        <v>67</v>
      </c>
      <c r="B107" s="3" t="s">
        <v>337</v>
      </c>
      <c r="C107" s="47" t="s">
        <v>17</v>
      </c>
      <c r="D107" s="48" t="s">
        <v>344</v>
      </c>
      <c r="E107" s="22" t="s">
        <v>19</v>
      </c>
      <c r="G107" s="48" t="s">
        <v>342</v>
      </c>
      <c r="H107" s="48" t="str">
        <f>IFERROR(INDEX('[1]Orientações Adicionais'!$Q$2:$Q$29,MATCH(TRIM(I107),'[1]Orientações Adicionais'!$R$2:$R$29,0)),"")</f>
        <v>Secretaria Nacional de Proteção e Defesa Civil</v>
      </c>
      <c r="I107" s="49" t="s">
        <v>87</v>
      </c>
      <c r="J107" s="50" t="s">
        <v>267</v>
      </c>
      <c r="K107" s="49" t="s">
        <v>268</v>
      </c>
      <c r="L107" s="51" t="s">
        <v>338</v>
      </c>
      <c r="M107" s="62" t="s">
        <v>339</v>
      </c>
      <c r="N107" s="52">
        <v>45778</v>
      </c>
      <c r="O107" s="22" t="s">
        <v>340</v>
      </c>
      <c r="P107" s="22"/>
      <c r="Q107" s="16"/>
    </row>
    <row r="108" customHeight="1" spans="1:17">
      <c r="A108" s="2">
        <v>67</v>
      </c>
      <c r="B108" s="3" t="s">
        <v>337</v>
      </c>
      <c r="C108" s="47" t="s">
        <v>17</v>
      </c>
      <c r="D108" s="48" t="s">
        <v>341</v>
      </c>
      <c r="E108" s="22" t="s">
        <v>27</v>
      </c>
      <c r="H108" s="48" t="str">
        <f>IFERROR(INDEX('[1]Orientações Adicionais'!$Q$2:$Q$29,MATCH(TRIM(I108),'[1]Orientações Adicionais'!$R$2:$R$29,0)),"")</f>
        <v>Secretaria Nacional de Proteção e Defesa Civil</v>
      </c>
      <c r="I108" s="49" t="s">
        <v>87</v>
      </c>
      <c r="J108" s="50" t="s">
        <v>267</v>
      </c>
      <c r="K108" s="49" t="s">
        <v>268</v>
      </c>
      <c r="L108" s="51" t="s">
        <v>338</v>
      </c>
      <c r="M108" s="62" t="s">
        <v>339</v>
      </c>
      <c r="N108" s="52">
        <v>45778</v>
      </c>
      <c r="O108" s="22" t="s">
        <v>340</v>
      </c>
      <c r="P108" s="22"/>
      <c r="Q108" s="16"/>
    </row>
    <row r="109" customHeight="1" spans="1:17">
      <c r="A109" s="2">
        <v>67</v>
      </c>
      <c r="B109" s="3" t="s">
        <v>337</v>
      </c>
      <c r="C109" s="47" t="s">
        <v>17</v>
      </c>
      <c r="D109" s="48" t="s">
        <v>345</v>
      </c>
      <c r="E109" s="22" t="s">
        <v>19</v>
      </c>
      <c r="H109" s="48" t="str">
        <f>IFERROR(INDEX('[1]Orientações Adicionais'!$Q$2:$Q$29,MATCH(TRIM(I109),'[1]Orientações Adicionais'!$R$2:$R$29,0)),"")</f>
        <v>Secretaria Nacional de Segurança Hídrica</v>
      </c>
      <c r="I109" s="49" t="s">
        <v>60</v>
      </c>
      <c r="L109" s="51" t="s">
        <v>338</v>
      </c>
      <c r="M109" s="62" t="s">
        <v>339</v>
      </c>
      <c r="N109" s="52">
        <v>45778</v>
      </c>
      <c r="O109" s="22" t="s">
        <v>340</v>
      </c>
      <c r="P109" s="22"/>
      <c r="Q109" s="16"/>
    </row>
    <row r="110" customHeight="1" spans="1:17">
      <c r="A110" s="2">
        <v>67</v>
      </c>
      <c r="B110" s="3" t="s">
        <v>337</v>
      </c>
      <c r="C110" s="47" t="s">
        <v>17</v>
      </c>
      <c r="D110" s="48" t="s">
        <v>341</v>
      </c>
      <c r="E110" s="22" t="s">
        <v>27</v>
      </c>
      <c r="H110" s="48" t="str">
        <f>IFERROR(INDEX('[1]Orientações Adicionais'!$Q$2:$Q$29,MATCH(TRIM(I110),'[1]Orientações Adicionais'!$R$2:$R$29,0)),"")</f>
        <v>Secretaria Nacional de Segurança Hídrica</v>
      </c>
      <c r="I110" s="49" t="s">
        <v>60</v>
      </c>
      <c r="L110" s="51" t="s">
        <v>338</v>
      </c>
      <c r="M110" s="62" t="s">
        <v>339</v>
      </c>
      <c r="N110" s="52">
        <v>45778</v>
      </c>
      <c r="O110" s="22" t="s">
        <v>340</v>
      </c>
      <c r="P110" s="22"/>
      <c r="Q110" s="16"/>
    </row>
    <row r="111" customHeight="1" spans="1:17">
      <c r="A111" s="2">
        <v>67</v>
      </c>
      <c r="B111" s="3" t="s">
        <v>337</v>
      </c>
      <c r="C111" s="47" t="s">
        <v>17</v>
      </c>
      <c r="D111" s="48" t="s">
        <v>141</v>
      </c>
      <c r="E111" s="22" t="s">
        <v>19</v>
      </c>
      <c r="H111" s="48" t="str">
        <f>IFERROR(INDEX('[1]Orientações Adicionais'!$Q$2:$Q$29,MATCH(TRIM(I111),'[1]Orientações Adicionais'!$R$2:$R$29,0)),"")</f>
        <v>Secretaria Nacional de Políticas de Desenvolvimento Regional e Territorial</v>
      </c>
      <c r="I111" s="49" t="s">
        <v>21</v>
      </c>
      <c r="L111" s="51" t="s">
        <v>338</v>
      </c>
      <c r="M111" s="62" t="s">
        <v>339</v>
      </c>
      <c r="N111" s="52">
        <v>45778</v>
      </c>
      <c r="O111" s="22" t="s">
        <v>340</v>
      </c>
      <c r="P111" s="22"/>
      <c r="Q111" s="16"/>
    </row>
    <row r="112" customHeight="1" spans="1:17">
      <c r="A112" s="2">
        <v>67</v>
      </c>
      <c r="B112" s="3" t="s">
        <v>337</v>
      </c>
      <c r="C112" s="47" t="s">
        <v>17</v>
      </c>
      <c r="D112" s="48" t="s">
        <v>341</v>
      </c>
      <c r="E112" s="22" t="s">
        <v>27</v>
      </c>
      <c r="H112" s="48" t="str">
        <f>IFERROR(INDEX('[1]Orientações Adicionais'!$Q$2:$Q$29,MATCH(TRIM(I112),'[1]Orientações Adicionais'!$R$2:$R$29,0)),"")</f>
        <v>Secretaria Nacional de Políticas de Desenvolvimento Regional e Territorial</v>
      </c>
      <c r="I112" s="49" t="s">
        <v>21</v>
      </c>
      <c r="L112" s="51" t="s">
        <v>338</v>
      </c>
      <c r="M112" s="62" t="s">
        <v>339</v>
      </c>
      <c r="N112" s="52">
        <v>45778</v>
      </c>
      <c r="O112" s="22" t="s">
        <v>340</v>
      </c>
      <c r="P112" s="22"/>
      <c r="Q112" s="16"/>
    </row>
    <row r="113" customHeight="1" spans="1:17">
      <c r="A113" s="2">
        <v>67</v>
      </c>
      <c r="B113" s="3" t="s">
        <v>337</v>
      </c>
      <c r="C113" s="47" t="s">
        <v>17</v>
      </c>
      <c r="D113" s="48" t="s">
        <v>346</v>
      </c>
      <c r="E113" s="22" t="s">
        <v>19</v>
      </c>
      <c r="H113" s="61" t="str">
        <f>IFERROR(INDEX('[1]Orientações Adicionais'!$Q$2:$Q$29,MATCH(TRIM(I113),'[1]Orientações Adicionais'!$R$2:$R$29,0)),"")</f>
        <v>Secretaria Nacional de Fundos e Instrumentos Financeiros</v>
      </c>
      <c r="I113" s="49" t="s">
        <v>226</v>
      </c>
      <c r="L113" s="51" t="s">
        <v>338</v>
      </c>
      <c r="M113" s="62" t="s">
        <v>339</v>
      </c>
      <c r="N113" s="52">
        <v>45778</v>
      </c>
      <c r="O113" s="22" t="s">
        <v>340</v>
      </c>
      <c r="P113" s="22"/>
      <c r="Q113" s="16"/>
    </row>
    <row r="114" customHeight="1" spans="1:17">
      <c r="A114" s="2">
        <v>67</v>
      </c>
      <c r="B114" s="3" t="s">
        <v>337</v>
      </c>
      <c r="C114" s="47" t="s">
        <v>17</v>
      </c>
      <c r="D114" s="48" t="s">
        <v>341</v>
      </c>
      <c r="E114" s="22" t="s">
        <v>27</v>
      </c>
      <c r="H114" s="61" t="str">
        <f>IFERROR(INDEX('[1]Orientações Adicionais'!$Q$2:$Q$29,MATCH(TRIM(I114),'[1]Orientações Adicionais'!$R$2:$R$29,0)),"")</f>
        <v>Secretaria Nacional de Fundos e Instrumentos Financeiros</v>
      </c>
      <c r="I114" s="49" t="s">
        <v>226</v>
      </c>
      <c r="L114" s="51" t="s">
        <v>338</v>
      </c>
      <c r="M114" s="62" t="s">
        <v>339</v>
      </c>
      <c r="N114" s="52">
        <v>45778</v>
      </c>
      <c r="O114" s="22" t="s">
        <v>340</v>
      </c>
      <c r="P114" s="22"/>
      <c r="Q114" s="16"/>
    </row>
    <row r="115" customHeight="1" spans="1:17">
      <c r="A115" s="2">
        <v>67</v>
      </c>
      <c r="B115" s="3" t="s">
        <v>337</v>
      </c>
      <c r="C115" s="47" t="s">
        <v>17</v>
      </c>
      <c r="D115" s="48" t="s">
        <v>238</v>
      </c>
      <c r="E115" s="22" t="s">
        <v>19</v>
      </c>
      <c r="F115" s="6" t="s">
        <v>161</v>
      </c>
      <c r="H115" s="48" t="str">
        <f>IFERROR(INDEX('[1]Orientações Adicionais'!$Q$2:$Q$29,MATCH(TRIM(I115),'[1]Orientações Adicionais'!$R$2:$R$29,0)),"")</f>
        <v>Secretaria-Executiva</v>
      </c>
      <c r="I115" s="49" t="s">
        <v>36</v>
      </c>
      <c r="J115" s="50" t="s">
        <v>347</v>
      </c>
      <c r="K115" s="49" t="s">
        <v>132</v>
      </c>
      <c r="L115" s="51" t="s">
        <v>338</v>
      </c>
      <c r="M115" s="62" t="s">
        <v>339</v>
      </c>
      <c r="N115" s="52">
        <v>45778</v>
      </c>
      <c r="O115" s="22" t="s">
        <v>340</v>
      </c>
      <c r="P115" s="22"/>
      <c r="Q115" s="16"/>
    </row>
    <row r="116" customHeight="1" spans="1:17">
      <c r="A116" s="2">
        <v>67</v>
      </c>
      <c r="B116" s="3" t="s">
        <v>337</v>
      </c>
      <c r="C116" s="47" t="s">
        <v>17</v>
      </c>
      <c r="D116" s="48" t="s">
        <v>341</v>
      </c>
      <c r="E116" s="22" t="s">
        <v>27</v>
      </c>
      <c r="H116" s="48" t="str">
        <f>IFERROR(INDEX('[1]Orientações Adicionais'!$Q$2:$Q$29,MATCH(TRIM(I116),'[1]Orientações Adicionais'!$R$2:$R$29,0)),"")</f>
        <v>Secretaria-Executiva</v>
      </c>
      <c r="I116" s="49" t="s">
        <v>36</v>
      </c>
      <c r="J116" s="50" t="s">
        <v>347</v>
      </c>
      <c r="K116" s="49" t="s">
        <v>132</v>
      </c>
      <c r="L116" s="51" t="s">
        <v>338</v>
      </c>
      <c r="M116" s="62" t="s">
        <v>339</v>
      </c>
      <c r="N116" s="52">
        <v>45778</v>
      </c>
      <c r="O116" s="22" t="s">
        <v>340</v>
      </c>
      <c r="P116" s="22"/>
      <c r="Q116" s="16"/>
    </row>
    <row r="117" customHeight="1" spans="1:17">
      <c r="A117" s="2">
        <v>67</v>
      </c>
      <c r="B117" s="3" t="s">
        <v>337</v>
      </c>
      <c r="C117" s="47" t="s">
        <v>17</v>
      </c>
      <c r="D117" s="48" t="s">
        <v>238</v>
      </c>
      <c r="E117" s="22" t="s">
        <v>19</v>
      </c>
      <c r="F117" s="6" t="s">
        <v>161</v>
      </c>
      <c r="G117" s="48" t="s">
        <v>348</v>
      </c>
      <c r="H117" s="48" t="str">
        <f>IFERROR(INDEX('[1]Orientações Adicionais'!$Q$2:$Q$29,MATCH(TRIM(I117),'[1]Orientações Adicionais'!$R$2:$R$29,0)),"")</f>
        <v>Secretaria-Executiva</v>
      </c>
      <c r="I117" s="49" t="s">
        <v>36</v>
      </c>
      <c r="J117" s="50" t="s">
        <v>131</v>
      </c>
      <c r="K117" s="49" t="s">
        <v>132</v>
      </c>
      <c r="L117" s="51" t="s">
        <v>338</v>
      </c>
      <c r="M117" s="62" t="s">
        <v>339</v>
      </c>
      <c r="N117" s="52">
        <v>45778</v>
      </c>
      <c r="O117" s="22" t="s">
        <v>340</v>
      </c>
      <c r="P117" s="22"/>
      <c r="Q117" s="16"/>
    </row>
    <row r="118" customHeight="1" spans="1:17">
      <c r="A118" s="2">
        <v>67</v>
      </c>
      <c r="B118" s="3" t="s">
        <v>337</v>
      </c>
      <c r="C118" s="47" t="s">
        <v>17</v>
      </c>
      <c r="D118" s="48" t="s">
        <v>341</v>
      </c>
      <c r="E118" s="22" t="s">
        <v>27</v>
      </c>
      <c r="H118" s="48" t="str">
        <f>IFERROR(INDEX('[1]Orientações Adicionais'!$Q$2:$Q$29,MATCH(TRIM(I118),'[1]Orientações Adicionais'!$R$2:$R$29,0)),"")</f>
        <v>Secretaria-Executiva</v>
      </c>
      <c r="I118" s="49" t="s">
        <v>36</v>
      </c>
      <c r="J118" s="50" t="s">
        <v>131</v>
      </c>
      <c r="K118" s="49" t="s">
        <v>132</v>
      </c>
      <c r="L118" s="51" t="s">
        <v>338</v>
      </c>
      <c r="M118" s="62" t="s">
        <v>339</v>
      </c>
      <c r="N118" s="52">
        <v>45778</v>
      </c>
      <c r="O118" s="22" t="s">
        <v>340</v>
      </c>
      <c r="P118" s="22"/>
      <c r="Q118" s="16"/>
    </row>
    <row r="119" customHeight="1" spans="1:17">
      <c r="A119" s="2">
        <v>67</v>
      </c>
      <c r="B119" s="3" t="s">
        <v>337</v>
      </c>
      <c r="C119" s="47" t="s">
        <v>17</v>
      </c>
      <c r="D119" s="48" t="s">
        <v>200</v>
      </c>
      <c r="E119" s="22" t="s">
        <v>19</v>
      </c>
      <c r="G119" s="48" t="s">
        <v>349</v>
      </c>
      <c r="H119" s="48" t="str">
        <f>IFERROR(INDEX('[1]Orientações Adicionais'!$Q$2:$Q$29,MATCH(TRIM(I119),'[1]Orientações Adicionais'!$R$2:$R$29,0)),"")</f>
        <v>Ouvidoria</v>
      </c>
      <c r="I119" s="49" t="s">
        <v>202</v>
      </c>
      <c r="J119" s="50" t="s">
        <v>203</v>
      </c>
      <c r="K119" s="49" t="s">
        <v>202</v>
      </c>
      <c r="L119" s="51" t="s">
        <v>338</v>
      </c>
      <c r="M119" s="62" t="s">
        <v>339</v>
      </c>
      <c r="N119" s="52">
        <v>45778</v>
      </c>
      <c r="O119" s="22" t="s">
        <v>340</v>
      </c>
      <c r="P119" s="22"/>
      <c r="Q119" s="16"/>
    </row>
    <row r="120" customHeight="1" spans="1:17">
      <c r="A120" s="2">
        <v>67</v>
      </c>
      <c r="B120" s="3" t="s">
        <v>337</v>
      </c>
      <c r="C120" s="47" t="s">
        <v>17</v>
      </c>
      <c r="D120" s="48" t="s">
        <v>341</v>
      </c>
      <c r="E120" s="22" t="s">
        <v>27</v>
      </c>
      <c r="H120" s="48" t="str">
        <f>IFERROR(INDEX('[1]Orientações Adicionais'!$Q$2:$Q$29,MATCH(TRIM(I120),'[1]Orientações Adicionais'!$R$2:$R$29,0)),"")</f>
        <v>Ouvidoria</v>
      </c>
      <c r="I120" s="49" t="s">
        <v>202</v>
      </c>
      <c r="J120" s="50" t="s">
        <v>203</v>
      </c>
      <c r="K120" s="49" t="s">
        <v>202</v>
      </c>
      <c r="L120" s="51" t="s">
        <v>338</v>
      </c>
      <c r="M120" s="62" t="s">
        <v>339</v>
      </c>
      <c r="N120" s="52">
        <v>45778</v>
      </c>
      <c r="O120" s="22" t="s">
        <v>340</v>
      </c>
      <c r="P120" s="22"/>
      <c r="Q120" s="16"/>
    </row>
    <row r="121" customHeight="1" spans="1:17">
      <c r="A121" s="2">
        <v>67</v>
      </c>
      <c r="B121" s="3" t="s">
        <v>337</v>
      </c>
      <c r="C121" s="47" t="s">
        <v>17</v>
      </c>
      <c r="D121" s="48" t="s">
        <v>183</v>
      </c>
      <c r="E121" s="22" t="s">
        <v>19</v>
      </c>
      <c r="G121" s="48" t="s">
        <v>350</v>
      </c>
      <c r="H121" s="48" t="str">
        <f>IFERROR(INDEX('[1]Orientações Adicionais'!$Q$2:$Q$29,MATCH(TRIM(I121),'[1]Orientações Adicionais'!$R$2:$R$29,0)),"")</f>
        <v>Assessoria Especial de Controle Interno</v>
      </c>
      <c r="I121" s="49" t="s">
        <v>181</v>
      </c>
      <c r="J121" s="48" t="s">
        <v>182</v>
      </c>
      <c r="K121" s="49" t="s">
        <v>181</v>
      </c>
      <c r="L121" s="51" t="s">
        <v>338</v>
      </c>
      <c r="M121" s="62" t="s">
        <v>339</v>
      </c>
      <c r="N121" s="52">
        <v>45778</v>
      </c>
      <c r="O121" s="22" t="s">
        <v>340</v>
      </c>
      <c r="P121" s="22"/>
      <c r="Q121" s="16"/>
    </row>
    <row r="122" customHeight="1" spans="1:17">
      <c r="A122" s="2">
        <v>68</v>
      </c>
      <c r="B122" s="3" t="s">
        <v>351</v>
      </c>
      <c r="C122" s="47" t="s">
        <v>17</v>
      </c>
      <c r="D122" s="48" t="s">
        <v>352</v>
      </c>
      <c r="E122" s="22" t="s">
        <v>27</v>
      </c>
      <c r="F122" s="6" t="s">
        <v>69</v>
      </c>
      <c r="G122" s="48" t="s">
        <v>116</v>
      </c>
      <c r="H122" s="48" t="str">
        <f>IFERROR(INDEX('[1]Orientações Adicionais'!$Q$2:$Q$29,MATCH(TRIM(I122),'[1]Orientações Adicionais'!$R$2:$R$29,0)),"")</f>
        <v>Secretaria Nacional de Proteção e Defesa Civil</v>
      </c>
      <c r="I122" s="49" t="s">
        <v>87</v>
      </c>
      <c r="J122" s="50" t="s">
        <v>117</v>
      </c>
      <c r="K122" s="49" t="s">
        <v>118</v>
      </c>
      <c r="L122" s="51" t="s">
        <v>353</v>
      </c>
      <c r="N122" s="52">
        <v>43556</v>
      </c>
      <c r="O122" s="59" t="s">
        <v>354</v>
      </c>
      <c r="P122" s="22"/>
      <c r="Q122" s="16"/>
    </row>
    <row r="123" customHeight="1" spans="1:17">
      <c r="A123" s="2">
        <v>69</v>
      </c>
      <c r="B123" s="3" t="s">
        <v>355</v>
      </c>
      <c r="C123" s="47" t="s">
        <v>17</v>
      </c>
      <c r="D123" s="48" t="s">
        <v>160</v>
      </c>
      <c r="E123" s="22" t="s">
        <v>19</v>
      </c>
      <c r="F123" s="6" t="s">
        <v>161</v>
      </c>
      <c r="G123" s="48" t="s">
        <v>162</v>
      </c>
      <c r="H123" s="48" t="str">
        <f>IFERROR(INDEX('[1]Orientações Adicionais'!$Q$2:$Q$29,MATCH(TRIM(I123),'[1]Orientações Adicionais'!$R$2:$R$29,0)),"")</f>
        <v>Secretaria Nacional de Segurança Hídrica</v>
      </c>
      <c r="I123" s="49" t="s">
        <v>60</v>
      </c>
      <c r="J123" s="50" t="s">
        <v>97</v>
      </c>
      <c r="K123" s="49" t="s">
        <v>98</v>
      </c>
      <c r="L123" s="51" t="s">
        <v>356</v>
      </c>
      <c r="N123" s="52">
        <v>45352</v>
      </c>
      <c r="O123" s="22" t="s">
        <v>357</v>
      </c>
      <c r="P123" s="22"/>
      <c r="Q123" s="16"/>
    </row>
    <row r="124" customHeight="1" spans="1:17">
      <c r="A124" s="2">
        <v>69</v>
      </c>
      <c r="B124" s="3" t="s">
        <v>355</v>
      </c>
      <c r="C124" s="47" t="s">
        <v>17</v>
      </c>
      <c r="D124" s="48" t="s">
        <v>358</v>
      </c>
      <c r="E124" s="22" t="s">
        <v>27</v>
      </c>
      <c r="G124" s="48" t="s">
        <v>359</v>
      </c>
      <c r="H124" s="48" t="str">
        <f>IFERROR(INDEX('[1]Orientações Adicionais'!$Q$2:$Q$29,MATCH(TRIM(I124),'[1]Orientações Adicionais'!$R$2:$R$29,0)),"")</f>
        <v>Secretaria Nacional de Segurança Hídrica</v>
      </c>
      <c r="I124" s="49" t="s">
        <v>60</v>
      </c>
      <c r="J124" s="50" t="s">
        <v>97</v>
      </c>
      <c r="K124" s="49" t="s">
        <v>98</v>
      </c>
      <c r="L124" s="51" t="s">
        <v>356</v>
      </c>
      <c r="N124" s="52">
        <v>45352</v>
      </c>
      <c r="O124" s="22" t="s">
        <v>357</v>
      </c>
      <c r="P124" s="22"/>
      <c r="Q124" s="16"/>
    </row>
    <row r="125" customHeight="1" spans="1:17">
      <c r="A125" s="2">
        <v>241</v>
      </c>
      <c r="B125" s="3" t="s">
        <v>360</v>
      </c>
      <c r="C125" s="47" t="s">
        <v>17</v>
      </c>
      <c r="D125" s="48" t="s">
        <v>361</v>
      </c>
      <c r="E125" s="22" t="s">
        <v>19</v>
      </c>
      <c r="G125" s="48" t="s">
        <v>362</v>
      </c>
      <c r="H125" s="48" t="str">
        <f>IFERROR(INDEX('[1]Orientações Adicionais'!$Q$2:$Q$29,MATCH(TRIM(I125),'[1]Orientações Adicionais'!$R$2:$R$29,0)),"")</f>
        <v>Secretaria Nacional de Proteção e Defesa Civil</v>
      </c>
      <c r="I125" s="49" t="s">
        <v>87</v>
      </c>
      <c r="J125" s="50" t="s">
        <v>122</v>
      </c>
      <c r="K125" s="49" t="s">
        <v>123</v>
      </c>
      <c r="L125" s="51" t="s">
        <v>363</v>
      </c>
      <c r="N125" s="52">
        <v>45597</v>
      </c>
      <c r="O125" s="22" t="s">
        <v>364</v>
      </c>
      <c r="P125" s="22"/>
      <c r="Q125" s="16"/>
    </row>
    <row r="126" customHeight="1" spans="1:17">
      <c r="A126" s="2">
        <v>241</v>
      </c>
      <c r="B126" s="3" t="s">
        <v>360</v>
      </c>
      <c r="C126" s="47" t="s">
        <v>17</v>
      </c>
      <c r="D126" s="48" t="s">
        <v>365</v>
      </c>
      <c r="E126" s="22" t="s">
        <v>27</v>
      </c>
      <c r="G126" s="48" t="s">
        <v>366</v>
      </c>
      <c r="H126" s="48" t="str">
        <f>IFERROR(INDEX('[1]Orientações Adicionais'!$Q$2:$Q$29,MATCH(TRIM(I126),'[1]Orientações Adicionais'!$R$2:$R$29,0)),"")</f>
        <v>Secretaria Nacional de Proteção e Defesa Civil</v>
      </c>
      <c r="I126" s="49" t="s">
        <v>87</v>
      </c>
      <c r="J126" s="50" t="s">
        <v>122</v>
      </c>
      <c r="K126" s="49" t="s">
        <v>333</v>
      </c>
      <c r="L126" s="51" t="s">
        <v>363</v>
      </c>
      <c r="N126" s="52">
        <v>45597</v>
      </c>
      <c r="O126" s="22" t="s">
        <v>364</v>
      </c>
      <c r="P126" s="22"/>
      <c r="Q126" s="16"/>
    </row>
    <row r="127" customHeight="1" spans="1:17">
      <c r="A127" s="2">
        <v>71</v>
      </c>
      <c r="B127" s="3" t="s">
        <v>367</v>
      </c>
      <c r="C127" s="47" t="s">
        <v>17</v>
      </c>
      <c r="D127" s="48" t="s">
        <v>26</v>
      </c>
      <c r="E127" s="22" t="s">
        <v>19</v>
      </c>
      <c r="G127" s="48" t="s">
        <v>368</v>
      </c>
      <c r="H127" s="48" t="str">
        <f>IFERROR(INDEX('[1]Orientações Adicionais'!$Q$2:$Q$29,MATCH(TRIM(I127),'[1]Orientações Adicionais'!$R$2:$R$29,0)),"")</f>
        <v>Secretaria Nacional de Políticas de Desenvolvimento Regional e Territorial</v>
      </c>
      <c r="I127" s="49" t="s">
        <v>21</v>
      </c>
      <c r="J127" s="50" t="s">
        <v>175</v>
      </c>
      <c r="K127" s="49" t="s">
        <v>175</v>
      </c>
      <c r="L127" s="51" t="s">
        <v>369</v>
      </c>
      <c r="N127" s="52">
        <v>45601</v>
      </c>
      <c r="O127" s="22" t="s">
        <v>370</v>
      </c>
      <c r="P127" s="22"/>
      <c r="Q127" s="16"/>
    </row>
    <row r="128" customHeight="1" spans="1:17">
      <c r="A128" s="2">
        <v>72</v>
      </c>
      <c r="B128" s="3" t="s">
        <v>371</v>
      </c>
      <c r="C128" s="47" t="s">
        <v>17</v>
      </c>
      <c r="D128" s="48" t="s">
        <v>372</v>
      </c>
      <c r="E128" s="22" t="s">
        <v>19</v>
      </c>
      <c r="F128" s="6" t="s">
        <v>205</v>
      </c>
      <c r="G128" s="48" t="s">
        <v>373</v>
      </c>
      <c r="H128" s="48" t="str">
        <f>IFERROR(INDEX('[1]Orientações Adicionais'!$Q$2:$Q$29,MATCH(TRIM(I128),'[1]Orientações Adicionais'!$R$2:$R$29,0)),"")</f>
        <v>Secretaria Nacional de Proteção e Defesa Civil</v>
      </c>
      <c r="I128" s="49" t="s">
        <v>87</v>
      </c>
      <c r="J128" s="50" t="s">
        <v>374</v>
      </c>
      <c r="K128" s="49" t="s">
        <v>333</v>
      </c>
      <c r="L128" s="51" t="s">
        <v>375</v>
      </c>
      <c r="M128" s="22" t="s">
        <v>376</v>
      </c>
      <c r="N128" s="52">
        <v>44593</v>
      </c>
      <c r="O128" s="22" t="s">
        <v>377</v>
      </c>
      <c r="P128" s="22"/>
      <c r="Q128" s="16"/>
    </row>
    <row r="129" customHeight="1" spans="1:17">
      <c r="A129" s="2">
        <v>72</v>
      </c>
      <c r="B129" s="3" t="s">
        <v>371</v>
      </c>
      <c r="C129" s="47" t="s">
        <v>17</v>
      </c>
      <c r="D129" s="48" t="s">
        <v>378</v>
      </c>
      <c r="E129" s="22" t="s">
        <v>27</v>
      </c>
      <c r="F129" s="6" t="s">
        <v>95</v>
      </c>
      <c r="G129" s="48" t="s">
        <v>186</v>
      </c>
      <c r="H129" s="48" t="str">
        <f>IFERROR(INDEX('[1]Orientações Adicionais'!$Q$2:$Q$29,MATCH(TRIM(I129),'[1]Orientações Adicionais'!$R$2:$R$29,0)),"")</f>
        <v>Secretaria Nacional de Proteção e Defesa Civil</v>
      </c>
      <c r="I129" s="49" t="s">
        <v>87</v>
      </c>
      <c r="J129" s="50" t="s">
        <v>374</v>
      </c>
      <c r="K129" s="49" t="s">
        <v>333</v>
      </c>
      <c r="L129" s="51" t="s">
        <v>375</v>
      </c>
      <c r="M129" s="22" t="s">
        <v>376</v>
      </c>
      <c r="N129" s="52">
        <v>44593</v>
      </c>
      <c r="O129" s="22" t="s">
        <v>377</v>
      </c>
      <c r="P129" s="22"/>
      <c r="Q129" s="16"/>
    </row>
    <row r="130" customHeight="1" spans="1:17">
      <c r="A130" s="2">
        <v>73</v>
      </c>
      <c r="B130" s="3" t="s">
        <v>379</v>
      </c>
      <c r="C130" s="47" t="s">
        <v>17</v>
      </c>
      <c r="D130" s="48" t="s">
        <v>380</v>
      </c>
      <c r="E130" s="22" t="s">
        <v>19</v>
      </c>
      <c r="G130" s="48" t="s">
        <v>381</v>
      </c>
      <c r="H130" s="48" t="str">
        <f>IFERROR(INDEX('[1]Orientações Adicionais'!$Q$2:$Q$29,MATCH(TRIM(I130),'[1]Orientações Adicionais'!$R$2:$R$29,0)),"")</f>
        <v>Secretaria Nacional de Proteção e Defesa Civil</v>
      </c>
      <c r="I130" s="49" t="s">
        <v>87</v>
      </c>
      <c r="J130" s="50" t="s">
        <v>117</v>
      </c>
      <c r="K130" s="49" t="s">
        <v>118</v>
      </c>
      <c r="L130" s="51" t="s">
        <v>382</v>
      </c>
      <c r="N130" s="52">
        <v>45383</v>
      </c>
      <c r="O130" s="22" t="s">
        <v>383</v>
      </c>
      <c r="P130" s="22"/>
      <c r="Q130" s="16"/>
    </row>
    <row r="131" customHeight="1" spans="1:17">
      <c r="A131" s="2">
        <v>73</v>
      </c>
      <c r="B131" s="3" t="s">
        <v>379</v>
      </c>
      <c r="C131" s="47" t="s">
        <v>17</v>
      </c>
      <c r="D131" s="48" t="s">
        <v>384</v>
      </c>
      <c r="E131" s="22" t="s">
        <v>27</v>
      </c>
      <c r="G131" s="48" t="s">
        <v>385</v>
      </c>
      <c r="H131" s="48" t="str">
        <f>IFERROR(INDEX('[1]Orientações Adicionais'!$Q$2:$Q$29,MATCH(TRIM(I131),'[1]Orientações Adicionais'!$R$2:$R$29,0)),"")</f>
        <v>Secretaria Nacional de Proteção e Defesa Civil</v>
      </c>
      <c r="I131" s="49" t="s">
        <v>87</v>
      </c>
      <c r="J131" s="50" t="s">
        <v>117</v>
      </c>
      <c r="K131" s="49" t="s">
        <v>118</v>
      </c>
      <c r="L131" s="51" t="s">
        <v>382</v>
      </c>
      <c r="N131" s="52">
        <v>45383</v>
      </c>
      <c r="O131" s="22" t="s">
        <v>383</v>
      </c>
      <c r="P131" s="22"/>
      <c r="Q131" s="16"/>
    </row>
    <row r="132" customHeight="1" spans="1:17">
      <c r="A132" s="2">
        <v>77</v>
      </c>
      <c r="B132" s="3" t="s">
        <v>386</v>
      </c>
      <c r="C132" s="47" t="s">
        <v>17</v>
      </c>
      <c r="D132" s="48" t="s">
        <v>305</v>
      </c>
      <c r="E132" s="22" t="s">
        <v>19</v>
      </c>
      <c r="F132" s="6" t="s">
        <v>287</v>
      </c>
      <c r="G132" s="48" t="s">
        <v>306</v>
      </c>
      <c r="H132" s="48" t="str">
        <f>IFERROR(INDEX('[1]Orientações Adicionais'!$Q$2:$Q$29,MATCH(TRIM(I132),'[1]Orientações Adicionais'!$R$2:$R$29,0)),"")</f>
        <v>Secretaria Nacional de Segurança Hídrica</v>
      </c>
      <c r="I132" s="49" t="s">
        <v>60</v>
      </c>
      <c r="J132" s="50" t="s">
        <v>97</v>
      </c>
      <c r="K132" s="49" t="s">
        <v>98</v>
      </c>
      <c r="L132" s="51" t="s">
        <v>387</v>
      </c>
      <c r="N132" s="52">
        <v>45352</v>
      </c>
      <c r="O132" s="22" t="s">
        <v>388</v>
      </c>
      <c r="P132" s="22"/>
      <c r="Q132" s="16"/>
    </row>
    <row r="133" customHeight="1" spans="1:17">
      <c r="A133" s="2">
        <v>77</v>
      </c>
      <c r="B133" s="3" t="s">
        <v>386</v>
      </c>
      <c r="C133" s="47" t="s">
        <v>17</v>
      </c>
      <c r="D133" s="48" t="s">
        <v>309</v>
      </c>
      <c r="E133" s="22" t="s">
        <v>27</v>
      </c>
      <c r="G133" s="48" t="s">
        <v>214</v>
      </c>
      <c r="H133" s="48" t="str">
        <f>IFERROR(INDEX('[1]Orientações Adicionais'!$Q$2:$Q$29,MATCH(TRIM(I133),'[1]Orientações Adicionais'!$R$2:$R$29,0)),"")</f>
        <v>Secretaria Nacional de Segurança Hídrica</v>
      </c>
      <c r="I133" s="49" t="s">
        <v>60</v>
      </c>
      <c r="J133" s="50" t="s">
        <v>97</v>
      </c>
      <c r="K133" s="49" t="s">
        <v>98</v>
      </c>
      <c r="L133" s="51" t="s">
        <v>387</v>
      </c>
      <c r="N133" s="52">
        <v>45352</v>
      </c>
      <c r="O133" s="22" t="s">
        <v>388</v>
      </c>
      <c r="P133" s="22"/>
      <c r="Q133" s="16"/>
    </row>
    <row r="134" customHeight="1" spans="1:17">
      <c r="A134" s="2">
        <v>1038</v>
      </c>
      <c r="B134" s="3" t="s">
        <v>389</v>
      </c>
      <c r="C134" s="47" t="s">
        <v>17</v>
      </c>
      <c r="D134" s="48" t="s">
        <v>18</v>
      </c>
      <c r="E134" s="22" t="s">
        <v>19</v>
      </c>
      <c r="G134" s="48" t="s">
        <v>20</v>
      </c>
      <c r="H134" s="48" t="str">
        <f>IFERROR(INDEX('[1]Orientações Adicionais'!$Q$2:$Q$29,MATCH(TRIM(I134),'[1]Orientações Adicionais'!$R$2:$R$29,0)),"")</f>
        <v>Secretaria Nacional de Políticas de Desenvolvimento Regional e Territorial</v>
      </c>
      <c r="I134" s="49" t="s">
        <v>21</v>
      </c>
      <c r="J134" s="50" t="s">
        <v>22</v>
      </c>
      <c r="K134" s="49" t="s">
        <v>23</v>
      </c>
      <c r="L134" s="51" t="s">
        <v>390</v>
      </c>
      <c r="N134" s="52">
        <v>45444</v>
      </c>
      <c r="O134" s="22" t="s">
        <v>391</v>
      </c>
      <c r="P134" s="22"/>
      <c r="Q134" s="16"/>
    </row>
    <row r="135" customHeight="1" spans="1:17">
      <c r="A135" s="2">
        <v>1038</v>
      </c>
      <c r="B135" s="3" t="s">
        <v>389</v>
      </c>
      <c r="C135" s="47" t="s">
        <v>17</v>
      </c>
      <c r="D135" s="48" t="s">
        <v>64</v>
      </c>
      <c r="E135" s="22" t="s">
        <v>27</v>
      </c>
      <c r="G135" s="48" t="s">
        <v>392</v>
      </c>
      <c r="H135" s="48" t="str">
        <f>IFERROR(INDEX('[1]Orientações Adicionais'!$Q$2:$Q$29,MATCH(TRIM(I135),'[1]Orientações Adicionais'!$R$2:$R$29,0)),"")</f>
        <v>Secretaria Nacional de Políticas de Desenvolvimento Regional e Territorial</v>
      </c>
      <c r="I135" s="49" t="s">
        <v>21</v>
      </c>
      <c r="J135" s="50" t="s">
        <v>22</v>
      </c>
      <c r="K135" s="49" t="s">
        <v>23</v>
      </c>
      <c r="L135" s="51" t="s">
        <v>390</v>
      </c>
      <c r="N135" s="52">
        <v>45444</v>
      </c>
      <c r="O135" s="22" t="s">
        <v>391</v>
      </c>
      <c r="P135" s="22"/>
      <c r="Q135" s="16"/>
    </row>
    <row r="136" customHeight="1" spans="1:17">
      <c r="A136" s="2">
        <v>1040</v>
      </c>
      <c r="B136" s="3" t="s">
        <v>393</v>
      </c>
      <c r="C136" s="47" t="s">
        <v>17</v>
      </c>
      <c r="D136" s="56" t="s">
        <v>394</v>
      </c>
      <c r="E136" s="22" t="s">
        <v>19</v>
      </c>
      <c r="F136" s="6" t="s">
        <v>40</v>
      </c>
      <c r="G136" s="48" t="s">
        <v>41</v>
      </c>
      <c r="H136" s="48" t="str">
        <f>IFERROR(INDEX('[1]Orientações Adicionais'!$Q$2:$Q$29,MATCH(TRIM(I136),'[1]Orientações Adicionais'!$R$2:$R$29,0)),"")</f>
        <v>Secretaria Nacional de Políticas de Desenvolvimento Regional e Territorial</v>
      </c>
      <c r="I136" s="49" t="s">
        <v>21</v>
      </c>
      <c r="J136" s="50" t="s">
        <v>42</v>
      </c>
      <c r="K136" s="49" t="s">
        <v>21</v>
      </c>
      <c r="L136" s="51" t="s">
        <v>395</v>
      </c>
      <c r="N136" s="52">
        <v>45444</v>
      </c>
      <c r="O136" s="22" t="s">
        <v>396</v>
      </c>
      <c r="P136" s="22"/>
      <c r="Q136" s="16"/>
    </row>
    <row r="137" customHeight="1" spans="1:17">
      <c r="A137" s="2">
        <v>1040</v>
      </c>
      <c r="B137" s="3" t="s">
        <v>393</v>
      </c>
      <c r="C137" s="47" t="s">
        <v>17</v>
      </c>
      <c r="D137" s="48" t="s">
        <v>141</v>
      </c>
      <c r="E137" s="22" t="s">
        <v>27</v>
      </c>
      <c r="F137" s="6" t="s">
        <v>142</v>
      </c>
      <c r="G137" s="48" t="s">
        <v>143</v>
      </c>
      <c r="H137" s="48" t="str">
        <f>IFERROR(INDEX('[1]Orientações Adicionais'!$Q$2:$Q$29,MATCH(TRIM(I137),'[1]Orientações Adicionais'!$R$2:$R$29,0)),"")</f>
        <v>Secretaria Nacional de Políticas de Desenvolvimento Regional e Territorial</v>
      </c>
      <c r="I137" s="49" t="s">
        <v>21</v>
      </c>
      <c r="J137" s="50" t="s">
        <v>144</v>
      </c>
      <c r="K137" s="49" t="s">
        <v>145</v>
      </c>
      <c r="L137" s="51" t="s">
        <v>395</v>
      </c>
      <c r="N137" s="52">
        <v>45444</v>
      </c>
      <c r="O137" s="22" t="s">
        <v>396</v>
      </c>
      <c r="P137" s="22"/>
      <c r="Q137" s="16"/>
    </row>
    <row r="138" customHeight="1" spans="1:17">
      <c r="A138" s="2">
        <v>1056</v>
      </c>
      <c r="B138" s="3" t="s">
        <v>397</v>
      </c>
      <c r="C138" s="47" t="s">
        <v>17</v>
      </c>
      <c r="D138" s="48" t="s">
        <v>141</v>
      </c>
      <c r="E138" s="22" t="s">
        <v>19</v>
      </c>
      <c r="F138" s="6" t="s">
        <v>142</v>
      </c>
      <c r="G138" s="48" t="s">
        <v>143</v>
      </c>
      <c r="H138" s="48" t="str">
        <f>IFERROR(INDEX('[1]Orientações Adicionais'!$Q$2:$Q$29,MATCH(TRIM(I138),'[1]Orientações Adicionais'!$R$2:$R$29,0)),"")</f>
        <v>Secretaria Nacional de Políticas de Desenvolvimento Regional e Territorial</v>
      </c>
      <c r="I138" s="49" t="s">
        <v>21</v>
      </c>
      <c r="J138" s="50" t="s">
        <v>144</v>
      </c>
      <c r="K138" s="49" t="s">
        <v>145</v>
      </c>
      <c r="L138" s="51" t="s">
        <v>398</v>
      </c>
      <c r="N138" s="52">
        <v>45078</v>
      </c>
      <c r="O138" s="22" t="s">
        <v>391</v>
      </c>
      <c r="P138" s="22"/>
      <c r="Q138" s="16"/>
    </row>
    <row r="139" customHeight="1" spans="1:17">
      <c r="A139" s="2">
        <v>1056</v>
      </c>
      <c r="B139" s="3" t="s">
        <v>397</v>
      </c>
      <c r="C139" s="47" t="s">
        <v>17</v>
      </c>
      <c r="D139" s="48" t="s">
        <v>284</v>
      </c>
      <c r="E139" s="22" t="s">
        <v>27</v>
      </c>
      <c r="G139" s="48" t="s">
        <v>399</v>
      </c>
      <c r="H139" s="48" t="str">
        <f>IFERROR(INDEX('[1]Orientações Adicionais'!$Q$2:$Q$29,MATCH(TRIM(I139),'[1]Orientações Adicionais'!$R$2:$R$29,0)),"")</f>
        <v>Secretaria Nacional de Políticas de Desenvolvimento Regional e Territorial</v>
      </c>
      <c r="I139" s="49" t="s">
        <v>21</v>
      </c>
      <c r="J139" s="50" t="s">
        <v>22</v>
      </c>
      <c r="K139" s="49" t="s">
        <v>23</v>
      </c>
      <c r="L139" s="51" t="s">
        <v>398</v>
      </c>
      <c r="N139" s="52">
        <v>45078</v>
      </c>
      <c r="O139" s="22" t="s">
        <v>391</v>
      </c>
      <c r="P139" s="22"/>
      <c r="Q139" s="16"/>
    </row>
    <row r="140" customHeight="1" spans="1:17">
      <c r="A140" s="2">
        <v>65</v>
      </c>
      <c r="B140" s="3" t="s">
        <v>400</v>
      </c>
      <c r="C140" s="47" t="s">
        <v>17</v>
      </c>
      <c r="D140" s="48" t="s">
        <v>30</v>
      </c>
      <c r="E140" s="22" t="s">
        <v>19</v>
      </c>
      <c r="G140" s="48" t="s">
        <v>31</v>
      </c>
      <c r="H140" s="48" t="str">
        <f>IFERROR(INDEX('[1]Orientações Adicionais'!$Q$2:$Q$29,MATCH(TRIM(I140),'[1]Orientações Adicionais'!$R$2:$R$29,0)),"")</f>
        <v>Ministro</v>
      </c>
      <c r="I140" s="49" t="s">
        <v>32</v>
      </c>
      <c r="J140" s="50" t="s">
        <v>32</v>
      </c>
      <c r="K140" s="49" t="s">
        <v>32</v>
      </c>
      <c r="L140" s="51" t="s">
        <v>33</v>
      </c>
      <c r="M140" s="22" t="s">
        <v>33</v>
      </c>
      <c r="N140" s="52" t="s">
        <v>33</v>
      </c>
      <c r="O140" s="59" t="s">
        <v>33</v>
      </c>
      <c r="P140" s="22"/>
      <c r="Q140" s="16"/>
    </row>
    <row r="141" customHeight="1" spans="1:17">
      <c r="A141" s="2">
        <v>304</v>
      </c>
      <c r="B141" s="3" t="s">
        <v>401</v>
      </c>
      <c r="C141" s="47" t="s">
        <v>17</v>
      </c>
      <c r="D141" s="48" t="s">
        <v>34</v>
      </c>
      <c r="E141" s="22" t="s">
        <v>27</v>
      </c>
      <c r="F141" s="6" t="s">
        <v>35</v>
      </c>
      <c r="G141" s="48" t="s">
        <v>34</v>
      </c>
      <c r="H141" s="48" t="str">
        <f>IFERROR(INDEX('[1]Orientações Adicionais'!$Q$2:$Q$29,MATCH(TRIM(I141),'[1]Orientações Adicionais'!$R$2:$R$29,0)),"")</f>
        <v>Secretaria-Executiva</v>
      </c>
      <c r="I141" s="49" t="s">
        <v>36</v>
      </c>
      <c r="J141" s="50" t="s">
        <v>37</v>
      </c>
      <c r="K141" s="49" t="s">
        <v>36</v>
      </c>
      <c r="L141" s="51" t="s">
        <v>402</v>
      </c>
      <c r="M141" s="22" t="s">
        <v>403</v>
      </c>
      <c r="N141" s="52">
        <v>45078</v>
      </c>
      <c r="O141" s="22" t="s">
        <v>404</v>
      </c>
      <c r="P141" s="22"/>
      <c r="Q141" s="16"/>
    </row>
    <row r="142" customHeight="1" spans="1:17">
      <c r="A142" s="2">
        <v>78</v>
      </c>
      <c r="B142" s="3" t="s">
        <v>405</v>
      </c>
      <c r="C142" s="47" t="s">
        <v>17</v>
      </c>
      <c r="D142" s="48" t="s">
        <v>30</v>
      </c>
      <c r="E142" s="22" t="s">
        <v>19</v>
      </c>
      <c r="G142" s="48" t="s">
        <v>31</v>
      </c>
      <c r="H142" s="48" t="str">
        <f>IFERROR(INDEX('[1]Orientações Adicionais'!$Q$2:$Q$29,MATCH(TRIM(I142),'[1]Orientações Adicionais'!$R$2:$R$29,0)),"")</f>
        <v>Ministro</v>
      </c>
      <c r="I142" s="49" t="s">
        <v>32</v>
      </c>
      <c r="J142" s="50" t="s">
        <v>32</v>
      </c>
      <c r="K142" s="49" t="s">
        <v>32</v>
      </c>
      <c r="L142" s="51" t="s">
        <v>33</v>
      </c>
      <c r="M142" s="22" t="s">
        <v>33</v>
      </c>
      <c r="N142" s="52" t="s">
        <v>33</v>
      </c>
      <c r="O142" s="22" t="s">
        <v>406</v>
      </c>
      <c r="P142" s="22"/>
      <c r="Q142" s="16"/>
    </row>
    <row r="143" customHeight="1" spans="1:17">
      <c r="A143" s="2">
        <v>78</v>
      </c>
      <c r="B143" s="3" t="s">
        <v>405</v>
      </c>
      <c r="C143" s="47" t="s">
        <v>17</v>
      </c>
      <c r="D143" s="48" t="s">
        <v>108</v>
      </c>
      <c r="E143" s="22" t="s">
        <v>27</v>
      </c>
      <c r="F143" s="6" t="s">
        <v>40</v>
      </c>
      <c r="G143" s="48" t="s">
        <v>109</v>
      </c>
      <c r="H143" s="48" t="str">
        <f>IFERROR(INDEX('[1]Orientações Adicionais'!$Q$2:$Q$29,MATCH(TRIM(I143),'[1]Orientações Adicionais'!$R$2:$R$29,0)),"")</f>
        <v>Secretaria Nacional de Proteção e Defesa Civil</v>
      </c>
      <c r="I143" s="49" t="s">
        <v>87</v>
      </c>
      <c r="J143" s="50" t="s">
        <v>110</v>
      </c>
      <c r="K143" s="49" t="s">
        <v>87</v>
      </c>
      <c r="L143" s="51" t="s">
        <v>407</v>
      </c>
      <c r="O143" s="22" t="s">
        <v>408</v>
      </c>
      <c r="P143" s="22"/>
      <c r="Q143" s="16"/>
    </row>
    <row r="144" customHeight="1" spans="1:17">
      <c r="A144" s="2">
        <v>78</v>
      </c>
      <c r="B144" s="3" t="s">
        <v>405</v>
      </c>
      <c r="C144" s="47" t="s">
        <v>17</v>
      </c>
      <c r="D144" s="56" t="s">
        <v>38</v>
      </c>
      <c r="E144" s="22" t="s">
        <v>27</v>
      </c>
      <c r="F144" s="6" t="s">
        <v>40</v>
      </c>
      <c r="G144" s="48" t="s">
        <v>41</v>
      </c>
      <c r="H144" s="48" t="str">
        <f>IFERROR(INDEX('[1]Orientações Adicionais'!$Q$2:$Q$29,MATCH(TRIM(I144),'[1]Orientações Adicionais'!$R$2:$R$29,0)),"")</f>
        <v>Secretaria Nacional de Políticas de Desenvolvimento Regional e Territorial</v>
      </c>
      <c r="I144" s="49" t="s">
        <v>21</v>
      </c>
      <c r="J144" s="50" t="s">
        <v>42</v>
      </c>
      <c r="K144" s="49" t="s">
        <v>21</v>
      </c>
      <c r="L144" s="51" t="s">
        <v>407</v>
      </c>
      <c r="N144" s="52">
        <v>45108</v>
      </c>
      <c r="O144" s="22" t="s">
        <v>409</v>
      </c>
      <c r="P144" s="22"/>
      <c r="Q144" s="16"/>
    </row>
    <row r="145" customHeight="1" spans="1:17">
      <c r="A145" s="2">
        <v>275</v>
      </c>
      <c r="B145" s="3" t="s">
        <v>410</v>
      </c>
      <c r="C145" s="47" t="s">
        <v>17</v>
      </c>
      <c r="D145" s="48" t="s">
        <v>411</v>
      </c>
      <c r="E145" s="22" t="s">
        <v>19</v>
      </c>
      <c r="F145" s="6" t="s">
        <v>40</v>
      </c>
      <c r="G145" s="48" t="s">
        <v>412</v>
      </c>
      <c r="H145" s="48" t="str">
        <f>IFERROR(INDEX('[1]Orientações Adicionais'!$Q$2:$Q$29,MATCH(TRIM(I145),'[1]Orientações Adicionais'!$R$2:$R$29,0)),"")</f>
        <v>Secretaria Nacional de Segurança Hídrica</v>
      </c>
      <c r="I145" s="49" t="s">
        <v>60</v>
      </c>
      <c r="J145" s="50" t="s">
        <v>219</v>
      </c>
      <c r="K145" s="49" t="s">
        <v>60</v>
      </c>
      <c r="L145" s="51" t="s">
        <v>413</v>
      </c>
      <c r="M145" s="22" t="s">
        <v>414</v>
      </c>
      <c r="N145" s="52">
        <v>45261</v>
      </c>
      <c r="O145" s="22" t="s">
        <v>415</v>
      </c>
      <c r="P145" s="22"/>
      <c r="Q145" s="16"/>
    </row>
    <row r="146" customHeight="1" spans="1:17">
      <c r="A146" s="2">
        <v>275</v>
      </c>
      <c r="B146" s="3" t="s">
        <v>410</v>
      </c>
      <c r="C146" s="47" t="s">
        <v>17</v>
      </c>
      <c r="D146" s="48" t="s">
        <v>276</v>
      </c>
      <c r="E146" s="22" t="s">
        <v>27</v>
      </c>
      <c r="G146" s="48" t="s">
        <v>277</v>
      </c>
      <c r="H146" s="48" t="str">
        <f>IFERROR(INDEX('[1]Orientações Adicionais'!$Q$2:$Q$29,MATCH(TRIM(I146),'[1]Orientações Adicionais'!$R$2:$R$29,0)),"")</f>
        <v>Secretaria Nacional de Segurança Hídrica</v>
      </c>
      <c r="I146" s="49" t="s">
        <v>60</v>
      </c>
      <c r="J146" s="50" t="s">
        <v>219</v>
      </c>
      <c r="K146" s="49" t="s">
        <v>60</v>
      </c>
      <c r="L146" s="51" t="s">
        <v>416</v>
      </c>
      <c r="M146" s="22" t="s">
        <v>417</v>
      </c>
      <c r="N146" s="52">
        <v>45352</v>
      </c>
      <c r="O146" s="22" t="s">
        <v>415</v>
      </c>
      <c r="P146" s="22"/>
      <c r="Q146" s="16"/>
    </row>
    <row r="147" customHeight="1" spans="1:17">
      <c r="A147" s="2">
        <v>275</v>
      </c>
      <c r="B147" s="3" t="s">
        <v>410</v>
      </c>
      <c r="C147" s="47" t="s">
        <v>17</v>
      </c>
      <c r="D147" s="48" t="s">
        <v>249</v>
      </c>
      <c r="E147" s="22" t="s">
        <v>19</v>
      </c>
      <c r="F147" s="6" t="s">
        <v>69</v>
      </c>
      <c r="G147" s="48" t="s">
        <v>250</v>
      </c>
      <c r="H147" s="48" t="str">
        <f>IFERROR(INDEX('[1]Orientações Adicionais'!$Q$2:$Q$29,MATCH(TRIM(I147),'[1]Orientações Adicionais'!$R$2:$R$29,0)),"")</f>
        <v>Secretaria Nacional de Segurança Hídrica</v>
      </c>
      <c r="I147" s="49" t="s">
        <v>60</v>
      </c>
      <c r="J147" s="50" t="s">
        <v>97</v>
      </c>
      <c r="K147" s="49" t="s">
        <v>98</v>
      </c>
      <c r="L147" s="51" t="s">
        <v>413</v>
      </c>
      <c r="M147" s="22" t="s">
        <v>414</v>
      </c>
      <c r="N147" s="52">
        <v>45261</v>
      </c>
      <c r="O147" s="22" t="s">
        <v>415</v>
      </c>
      <c r="P147" s="22"/>
      <c r="Q147" s="16"/>
    </row>
    <row r="148" customHeight="1" spans="1:17">
      <c r="A148" s="2">
        <v>275</v>
      </c>
      <c r="B148" s="3" t="s">
        <v>410</v>
      </c>
      <c r="C148" s="47" t="s">
        <v>17</v>
      </c>
      <c r="D148" s="48" t="s">
        <v>160</v>
      </c>
      <c r="E148" s="22" t="s">
        <v>27</v>
      </c>
      <c r="F148" s="6" t="s">
        <v>161</v>
      </c>
      <c r="G148" s="48" t="s">
        <v>162</v>
      </c>
      <c r="H148" s="48" t="str">
        <f>IFERROR(INDEX('[1]Orientações Adicionais'!$Q$2:$Q$29,MATCH(TRIM(I148),'[1]Orientações Adicionais'!$R$2:$R$29,0)),"")</f>
        <v>Secretaria Nacional de Segurança Hídrica</v>
      </c>
      <c r="I148" s="49" t="s">
        <v>60</v>
      </c>
      <c r="J148" s="50" t="s">
        <v>97</v>
      </c>
      <c r="K148" s="49" t="s">
        <v>98</v>
      </c>
      <c r="L148" s="51" t="s">
        <v>413</v>
      </c>
      <c r="M148" s="22" t="s">
        <v>414</v>
      </c>
      <c r="N148" s="52">
        <v>45261</v>
      </c>
      <c r="O148" s="22" t="s">
        <v>415</v>
      </c>
      <c r="P148" s="22"/>
      <c r="Q148" s="16"/>
    </row>
    <row r="149" customHeight="1" spans="1:17">
      <c r="A149" s="2">
        <v>274</v>
      </c>
      <c r="B149" s="3" t="s">
        <v>418</v>
      </c>
      <c r="C149" s="47" t="s">
        <v>17</v>
      </c>
      <c r="D149" s="48" t="s">
        <v>411</v>
      </c>
      <c r="E149" s="22" t="s">
        <v>19</v>
      </c>
      <c r="F149" s="6" t="s">
        <v>40</v>
      </c>
      <c r="G149" s="48" t="s">
        <v>412</v>
      </c>
      <c r="H149" s="48" t="str">
        <f>IFERROR(INDEX('[1]Orientações Adicionais'!$Q$2:$Q$29,MATCH(TRIM(I149),'[1]Orientações Adicionais'!$R$2:$R$29,0)),"")</f>
        <v>Secretaria Nacional de Segurança Hídrica</v>
      </c>
      <c r="I149" s="49" t="s">
        <v>60</v>
      </c>
      <c r="J149" s="50" t="s">
        <v>219</v>
      </c>
      <c r="K149" s="49" t="s">
        <v>60</v>
      </c>
      <c r="L149" s="51" t="s">
        <v>419</v>
      </c>
      <c r="M149" s="22" t="s">
        <v>420</v>
      </c>
      <c r="N149" s="52">
        <v>45261</v>
      </c>
      <c r="O149" s="22" t="s">
        <v>415</v>
      </c>
      <c r="P149" s="22"/>
      <c r="Q149" s="16"/>
    </row>
    <row r="150" customHeight="1" spans="1:17">
      <c r="A150" s="2">
        <v>274</v>
      </c>
      <c r="B150" s="3" t="s">
        <v>418</v>
      </c>
      <c r="C150" s="47" t="s">
        <v>17</v>
      </c>
      <c r="D150" s="48" t="s">
        <v>276</v>
      </c>
      <c r="E150" s="22" t="s">
        <v>27</v>
      </c>
      <c r="G150" s="48" t="s">
        <v>277</v>
      </c>
      <c r="H150" s="48" t="str">
        <f>IFERROR(INDEX('[1]Orientações Adicionais'!$Q$2:$Q$29,MATCH(TRIM(I150),'[1]Orientações Adicionais'!$R$2:$R$29,0)),"")</f>
        <v>Secretaria Nacional de Segurança Hídrica</v>
      </c>
      <c r="I150" s="49" t="s">
        <v>60</v>
      </c>
      <c r="J150" s="50" t="s">
        <v>219</v>
      </c>
      <c r="K150" s="49" t="s">
        <v>60</v>
      </c>
      <c r="L150" s="51" t="s">
        <v>421</v>
      </c>
      <c r="M150" s="22" t="s">
        <v>422</v>
      </c>
      <c r="N150" s="52">
        <v>45352</v>
      </c>
      <c r="O150" s="22" t="s">
        <v>415</v>
      </c>
      <c r="P150" s="22"/>
      <c r="Q150" s="16"/>
    </row>
    <row r="151" customHeight="1" spans="1:17">
      <c r="A151" s="2">
        <v>274</v>
      </c>
      <c r="B151" s="3" t="s">
        <v>418</v>
      </c>
      <c r="C151" s="47" t="s">
        <v>17</v>
      </c>
      <c r="D151" s="48" t="s">
        <v>249</v>
      </c>
      <c r="E151" s="22" t="s">
        <v>19</v>
      </c>
      <c r="F151" s="6" t="s">
        <v>69</v>
      </c>
      <c r="G151" s="48" t="s">
        <v>250</v>
      </c>
      <c r="H151" s="48" t="str">
        <f>IFERROR(INDEX('[1]Orientações Adicionais'!$Q$2:$Q$29,MATCH(TRIM(I151),'[1]Orientações Adicionais'!$R$2:$R$29,0)),"")</f>
        <v>Secretaria Nacional de Segurança Hídrica</v>
      </c>
      <c r="I151" s="49" t="s">
        <v>60</v>
      </c>
      <c r="J151" s="50" t="s">
        <v>97</v>
      </c>
      <c r="K151" s="49" t="s">
        <v>98</v>
      </c>
      <c r="L151" s="51" t="s">
        <v>419</v>
      </c>
      <c r="M151" s="22" t="s">
        <v>420</v>
      </c>
      <c r="N151" s="52">
        <v>45261</v>
      </c>
      <c r="O151" s="22" t="s">
        <v>415</v>
      </c>
      <c r="P151" s="22"/>
      <c r="Q151" s="16"/>
    </row>
    <row r="152" customHeight="1" spans="1:17">
      <c r="A152" s="2">
        <v>274</v>
      </c>
      <c r="B152" s="3" t="s">
        <v>418</v>
      </c>
      <c r="C152" s="47" t="s">
        <v>17</v>
      </c>
      <c r="D152" s="48" t="s">
        <v>160</v>
      </c>
      <c r="E152" s="22" t="s">
        <v>27</v>
      </c>
      <c r="F152" s="6" t="s">
        <v>161</v>
      </c>
      <c r="G152" s="48" t="s">
        <v>162</v>
      </c>
      <c r="H152" s="48" t="str">
        <f>IFERROR(INDEX('[1]Orientações Adicionais'!$Q$2:$Q$29,MATCH(TRIM(I152),'[1]Orientações Adicionais'!$R$2:$R$29,0)),"")</f>
        <v>Secretaria Nacional de Segurança Hídrica</v>
      </c>
      <c r="I152" s="49" t="s">
        <v>60</v>
      </c>
      <c r="J152" s="50" t="s">
        <v>97</v>
      </c>
      <c r="K152" s="49" t="s">
        <v>98</v>
      </c>
      <c r="L152" s="51" t="s">
        <v>419</v>
      </c>
      <c r="M152" s="22" t="s">
        <v>420</v>
      </c>
      <c r="N152" s="52">
        <v>45261</v>
      </c>
      <c r="O152" s="22" t="s">
        <v>415</v>
      </c>
      <c r="P152" s="22"/>
      <c r="Q152" s="16"/>
    </row>
    <row r="153" customHeight="1" spans="1:17">
      <c r="A153" s="2">
        <v>80</v>
      </c>
      <c r="B153" s="63" t="s">
        <v>423</v>
      </c>
      <c r="C153" s="47" t="s">
        <v>17</v>
      </c>
      <c r="D153" s="48" t="s">
        <v>238</v>
      </c>
      <c r="E153" s="22" t="s">
        <v>19</v>
      </c>
      <c r="F153" s="6" t="s">
        <v>161</v>
      </c>
      <c r="G153" s="48" t="s">
        <v>239</v>
      </c>
      <c r="H153" s="48" t="str">
        <f>IFERROR(INDEX('[1]Orientações Adicionais'!$Q$2:$Q$29,MATCH(TRIM(I153),'[1]Orientações Adicionais'!$R$2:$R$29,0)),"")</f>
        <v>Secretaria-Executiva</v>
      </c>
      <c r="I153" s="49" t="s">
        <v>36</v>
      </c>
      <c r="J153" s="50" t="s">
        <v>131</v>
      </c>
      <c r="K153" s="49" t="s">
        <v>132</v>
      </c>
      <c r="L153" s="51" t="s">
        <v>424</v>
      </c>
      <c r="N153" s="52">
        <v>45352</v>
      </c>
      <c r="O153" s="22" t="s">
        <v>425</v>
      </c>
      <c r="P153" s="16" t="s">
        <v>426</v>
      </c>
      <c r="Q153" s="16"/>
    </row>
    <row r="154" customHeight="1" spans="1:17">
      <c r="A154" s="2">
        <v>80</v>
      </c>
      <c r="B154" s="63" t="s">
        <v>423</v>
      </c>
      <c r="C154" s="47" t="s">
        <v>17</v>
      </c>
      <c r="D154" s="48" t="s">
        <v>427</v>
      </c>
      <c r="E154" s="22" t="s">
        <v>27</v>
      </c>
      <c r="G154" s="48" t="s">
        <v>428</v>
      </c>
      <c r="H154" s="48" t="str">
        <f>IFERROR(INDEX('[1]Orientações Adicionais'!$Q$2:$Q$29,MATCH(TRIM(I154),'[1]Orientações Adicionais'!$R$2:$R$29,0)),"")</f>
        <v>Secretaria-Executiva</v>
      </c>
      <c r="I154" s="49" t="s">
        <v>36</v>
      </c>
      <c r="J154" s="50" t="s">
        <v>131</v>
      </c>
      <c r="K154" s="49" t="s">
        <v>132</v>
      </c>
      <c r="L154" s="51" t="s">
        <v>424</v>
      </c>
      <c r="N154" s="52">
        <v>45352</v>
      </c>
      <c r="O154" s="22" t="s">
        <v>425</v>
      </c>
      <c r="P154" s="16" t="s">
        <v>426</v>
      </c>
      <c r="Q154" s="16"/>
    </row>
    <row r="155" customHeight="1" spans="1:17">
      <c r="A155" s="2">
        <v>247</v>
      </c>
      <c r="B155" s="3" t="s">
        <v>429</v>
      </c>
      <c r="C155" s="47" t="s">
        <v>17</v>
      </c>
      <c r="D155" s="48" t="s">
        <v>430</v>
      </c>
      <c r="E155" s="22" t="s">
        <v>19</v>
      </c>
      <c r="G155" s="48" t="s">
        <v>431</v>
      </c>
      <c r="H155" s="48" t="str">
        <f>IFERROR(INDEX('[1]Orientações Adicionais'!$Q$2:$Q$29,MATCH(TRIM(I155),'[1]Orientações Adicionais'!$R$2:$R$29,0)),"")</f>
        <v>Secretaria Nacional de Fundos e Instrumentos Financeiros</v>
      </c>
      <c r="I155" s="49" t="s">
        <v>226</v>
      </c>
      <c r="J155" s="50" t="s">
        <v>432</v>
      </c>
      <c r="K155" s="49" t="s">
        <v>433</v>
      </c>
      <c r="L155" s="51" t="s">
        <v>434</v>
      </c>
      <c r="M155" s="22" t="s">
        <v>435</v>
      </c>
      <c r="N155" s="52">
        <v>44593</v>
      </c>
      <c r="O155" s="22" t="s">
        <v>436</v>
      </c>
      <c r="P155" s="22"/>
      <c r="Q155" s="16"/>
    </row>
    <row r="156" customHeight="1" spans="1:17">
      <c r="A156" s="2">
        <v>247</v>
      </c>
      <c r="B156" s="3" t="s">
        <v>429</v>
      </c>
      <c r="C156" s="47" t="s">
        <v>17</v>
      </c>
      <c r="D156" s="48" t="s">
        <v>437</v>
      </c>
      <c r="E156" s="22" t="s">
        <v>27</v>
      </c>
      <c r="G156" s="48" t="s">
        <v>438</v>
      </c>
      <c r="H156" s="48" t="str">
        <f>IFERROR(INDEX('[1]Orientações Adicionais'!$Q$2:$Q$29,MATCH(TRIM(I156),'[1]Orientações Adicionais'!$R$2:$R$29,0)),"")</f>
        <v>Secretaria Nacional de Fundos e Instrumentos Financeiros</v>
      </c>
      <c r="I156" s="49" t="s">
        <v>226</v>
      </c>
      <c r="J156" s="50" t="s">
        <v>432</v>
      </c>
      <c r="K156" s="49" t="s">
        <v>433</v>
      </c>
      <c r="L156" s="51" t="s">
        <v>434</v>
      </c>
      <c r="M156" s="22" t="s">
        <v>435</v>
      </c>
      <c r="N156" s="52">
        <v>44593</v>
      </c>
      <c r="O156" s="22" t="s">
        <v>436</v>
      </c>
      <c r="P156" s="22"/>
      <c r="Q156" s="16"/>
    </row>
    <row r="157" customHeight="1" spans="1:17">
      <c r="A157" s="2">
        <v>247</v>
      </c>
      <c r="B157" s="3" t="s">
        <v>429</v>
      </c>
      <c r="C157" s="47" t="s">
        <v>17</v>
      </c>
      <c r="D157" s="48" t="s">
        <v>309</v>
      </c>
      <c r="E157" s="22" t="s">
        <v>19</v>
      </c>
      <c r="F157" s="6" t="s">
        <v>95</v>
      </c>
      <c r="G157" s="48" t="s">
        <v>214</v>
      </c>
      <c r="H157" s="48" t="str">
        <f>IFERROR(INDEX('[1]Orientações Adicionais'!$Q$2:$Q$29,MATCH(TRIM(I157),'[1]Orientações Adicionais'!$R$2:$R$29,0)),"")</f>
        <v>Secretaria Nacional de Segurança Hídrica</v>
      </c>
      <c r="I157" s="49" t="s">
        <v>60</v>
      </c>
      <c r="J157" s="50" t="s">
        <v>97</v>
      </c>
      <c r="K157" s="49" t="s">
        <v>98</v>
      </c>
      <c r="L157" s="51" t="s">
        <v>434</v>
      </c>
      <c r="M157" s="22" t="s">
        <v>435</v>
      </c>
      <c r="N157" s="52">
        <v>44593</v>
      </c>
      <c r="O157" s="22" t="s">
        <v>436</v>
      </c>
      <c r="P157" s="22"/>
      <c r="Q157" s="16"/>
    </row>
    <row r="158" customHeight="1" spans="1:17">
      <c r="A158" s="2">
        <v>247</v>
      </c>
      <c r="B158" s="3" t="s">
        <v>429</v>
      </c>
      <c r="C158" s="47" t="s">
        <v>17</v>
      </c>
      <c r="D158" s="48" t="s">
        <v>439</v>
      </c>
      <c r="E158" s="22" t="s">
        <v>19</v>
      </c>
      <c r="G158" s="48" t="s">
        <v>175</v>
      </c>
      <c r="H158" s="48" t="str">
        <f>IFERROR(INDEX('[1]Orientações Adicionais'!$Q$2:$Q$29,MATCH(TRIM(I158),'[1]Orientações Adicionais'!$R$2:$R$29,0)),"")</f>
        <v>Agência Nacional de Águas e Saneamento Básico</v>
      </c>
      <c r="I158" s="49" t="s">
        <v>440</v>
      </c>
      <c r="J158" s="50" t="s">
        <v>441</v>
      </c>
      <c r="K158" s="49" t="s">
        <v>440</v>
      </c>
      <c r="L158" s="51" t="s">
        <v>434</v>
      </c>
      <c r="M158" s="22" t="s">
        <v>435</v>
      </c>
      <c r="N158" s="52">
        <v>44593</v>
      </c>
      <c r="O158" s="22" t="s">
        <v>436</v>
      </c>
      <c r="P158" s="22"/>
      <c r="Q158" s="16"/>
    </row>
    <row r="159" customHeight="1" spans="1:17">
      <c r="A159" s="2">
        <v>247</v>
      </c>
      <c r="B159" s="3" t="s">
        <v>429</v>
      </c>
      <c r="C159" s="47" t="s">
        <v>17</v>
      </c>
      <c r="D159" s="48" t="s">
        <v>442</v>
      </c>
      <c r="E159" s="22" t="s">
        <v>27</v>
      </c>
      <c r="G159" s="48" t="s">
        <v>175</v>
      </c>
      <c r="H159" s="48" t="str">
        <f>IFERROR(INDEX('[1]Orientações Adicionais'!$Q$2:$Q$29,MATCH(TRIM(I159),'[1]Orientações Adicionais'!$R$2:$R$29,0)),"")</f>
        <v>Agência Nacional de Águas e Saneamento Básico</v>
      </c>
      <c r="I159" s="49" t="s">
        <v>440</v>
      </c>
      <c r="J159" s="50" t="s">
        <v>441</v>
      </c>
      <c r="K159" s="49" t="s">
        <v>440</v>
      </c>
      <c r="L159" s="51" t="s">
        <v>434</v>
      </c>
      <c r="M159" s="22" t="s">
        <v>435</v>
      </c>
      <c r="N159" s="52">
        <v>44593</v>
      </c>
      <c r="O159" s="22" t="s">
        <v>436</v>
      </c>
      <c r="P159" s="22"/>
      <c r="Q159" s="16"/>
    </row>
    <row r="160" customHeight="1" spans="1:17">
      <c r="A160" s="2">
        <v>83</v>
      </c>
      <c r="B160" s="3" t="s">
        <v>443</v>
      </c>
      <c r="C160" s="47" t="s">
        <v>17</v>
      </c>
      <c r="D160" s="48" t="s">
        <v>380</v>
      </c>
      <c r="E160" s="22" t="s">
        <v>27</v>
      </c>
      <c r="G160" s="48" t="s">
        <v>444</v>
      </c>
      <c r="H160" s="48" t="str">
        <f>IFERROR(INDEX('[1]Orientações Adicionais'!$Q$2:$Q$29,MATCH(TRIM(I160),'[1]Orientações Adicionais'!$R$2:$R$29,0)),"")</f>
        <v>Secretaria Nacional de Proteção e Defesa Civil</v>
      </c>
      <c r="I160" s="49" t="s">
        <v>87</v>
      </c>
      <c r="J160" s="50" t="s">
        <v>117</v>
      </c>
      <c r="K160" s="49" t="s">
        <v>118</v>
      </c>
      <c r="L160" s="51" t="s">
        <v>445</v>
      </c>
      <c r="M160" s="22" t="s">
        <v>446</v>
      </c>
      <c r="N160" s="52">
        <v>44044</v>
      </c>
      <c r="O160" s="22" t="s">
        <v>125</v>
      </c>
      <c r="P160" s="22" t="s">
        <v>447</v>
      </c>
      <c r="Q160" s="16"/>
    </row>
    <row r="161" customHeight="1" spans="1:17">
      <c r="A161" s="2">
        <v>281</v>
      </c>
      <c r="B161" s="3" t="s">
        <v>448</v>
      </c>
      <c r="C161" s="47" t="s">
        <v>17</v>
      </c>
      <c r="D161" s="56" t="s">
        <v>38</v>
      </c>
      <c r="E161" s="22" t="s">
        <v>19</v>
      </c>
      <c r="F161" s="6" t="s">
        <v>40</v>
      </c>
      <c r="G161" s="48" t="s">
        <v>41</v>
      </c>
      <c r="H161" s="48" t="str">
        <f>IFERROR(INDEX('[1]Orientações Adicionais'!$Q$2:$Q$29,MATCH(TRIM(I161),'[1]Orientações Adicionais'!$R$2:$R$29,0)),"")</f>
        <v>Secretaria Nacional de Políticas de Desenvolvimento Regional e Territorial</v>
      </c>
      <c r="I161" s="49" t="s">
        <v>21</v>
      </c>
      <c r="J161" s="50" t="s">
        <v>42</v>
      </c>
      <c r="K161" s="49" t="s">
        <v>21</v>
      </c>
      <c r="L161" s="51" t="s">
        <v>449</v>
      </c>
      <c r="M161" s="22" t="s">
        <v>450</v>
      </c>
      <c r="N161" s="52">
        <v>45108</v>
      </c>
      <c r="O161" s="22" t="s">
        <v>451</v>
      </c>
      <c r="P161" s="22"/>
      <c r="Q161" s="16"/>
    </row>
    <row r="162" customHeight="1" spans="1:17">
      <c r="A162" s="2">
        <v>281</v>
      </c>
      <c r="B162" s="3" t="s">
        <v>448</v>
      </c>
      <c r="C162" s="47" t="s">
        <v>17</v>
      </c>
      <c r="D162" s="48" t="s">
        <v>26</v>
      </c>
      <c r="E162" s="22" t="s">
        <v>27</v>
      </c>
      <c r="G162" s="48" t="s">
        <v>28</v>
      </c>
      <c r="H162" s="48" t="str">
        <f>IFERROR(INDEX('[1]Orientações Adicionais'!$Q$2:$Q$29,MATCH(TRIM(I162),'[1]Orientações Adicionais'!$R$2:$R$29,0)),"")</f>
        <v>Secretaria Nacional de Políticas de Desenvolvimento Regional e Territorial</v>
      </c>
      <c r="I162" s="49" t="s">
        <v>21</v>
      </c>
      <c r="J162" s="50" t="s">
        <v>22</v>
      </c>
      <c r="K162" s="49" t="s">
        <v>23</v>
      </c>
      <c r="L162" s="51" t="s">
        <v>449</v>
      </c>
      <c r="M162" s="22" t="s">
        <v>450</v>
      </c>
      <c r="N162" s="52">
        <v>45108</v>
      </c>
      <c r="O162" s="22" t="s">
        <v>451</v>
      </c>
      <c r="P162" s="22"/>
      <c r="Q162" s="16"/>
    </row>
    <row r="163" customHeight="1" spans="1:17">
      <c r="A163" s="2">
        <v>1090</v>
      </c>
      <c r="B163" s="3" t="s">
        <v>452</v>
      </c>
      <c r="C163" s="47" t="s">
        <v>17</v>
      </c>
      <c r="D163" s="48" t="s">
        <v>453</v>
      </c>
      <c r="E163" s="22" t="s">
        <v>19</v>
      </c>
      <c r="F163" s="6" t="s">
        <v>454</v>
      </c>
      <c r="G163" s="48" t="s">
        <v>455</v>
      </c>
      <c r="H163" s="48" t="str">
        <f>IFERROR(INDEX('[1]Orientações Adicionais'!$Q$2:$Q$29,MATCH(TRIM(I163),'[1]Orientações Adicionais'!$R$2:$R$29,0)),"")</f>
        <v>Secretaria-Executiva</v>
      </c>
      <c r="I163" s="49" t="s">
        <v>36</v>
      </c>
      <c r="J163" s="50" t="s">
        <v>191</v>
      </c>
      <c r="K163" s="49" t="s">
        <v>192</v>
      </c>
      <c r="L163" s="51" t="s">
        <v>456</v>
      </c>
      <c r="M163" s="22" t="s">
        <v>457</v>
      </c>
      <c r="N163" s="52">
        <v>45017</v>
      </c>
      <c r="O163" s="22" t="s">
        <v>458</v>
      </c>
      <c r="P163" s="22"/>
      <c r="Q163" s="16"/>
    </row>
    <row r="164" customHeight="1" spans="1:17">
      <c r="A164" s="2">
        <v>1090</v>
      </c>
      <c r="B164" s="3" t="s">
        <v>452</v>
      </c>
      <c r="C164" s="47" t="s">
        <v>17</v>
      </c>
      <c r="D164" s="48" t="s">
        <v>459</v>
      </c>
      <c r="E164" s="22" t="s">
        <v>27</v>
      </c>
      <c r="G164" s="48" t="s">
        <v>460</v>
      </c>
      <c r="H164" s="48" t="str">
        <f>IFERROR(INDEX('[1]Orientações Adicionais'!$Q$2:$Q$29,MATCH(TRIM(I164),'[1]Orientações Adicionais'!$R$2:$R$29,0)),"")</f>
        <v>Secretaria-Executiva</v>
      </c>
      <c r="I164" s="49" t="s">
        <v>36</v>
      </c>
      <c r="J164" s="50" t="s">
        <v>461</v>
      </c>
      <c r="K164" s="49" t="s">
        <v>462</v>
      </c>
      <c r="L164" s="51" t="s">
        <v>463</v>
      </c>
      <c r="N164" s="52">
        <v>45383</v>
      </c>
      <c r="O164" s="22" t="s">
        <v>458</v>
      </c>
      <c r="P164" s="22"/>
      <c r="Q164" s="16"/>
    </row>
    <row r="165" customHeight="1" spans="1:17">
      <c r="A165" s="2">
        <v>89</v>
      </c>
      <c r="B165" s="3" t="s">
        <v>464</v>
      </c>
      <c r="C165" s="47" t="s">
        <v>17</v>
      </c>
      <c r="D165" s="48" t="s">
        <v>183</v>
      </c>
      <c r="E165" s="22" t="s">
        <v>19</v>
      </c>
      <c r="G165" s="48" t="s">
        <v>184</v>
      </c>
      <c r="H165" s="48" t="str">
        <f>IFERROR(INDEX('[1]Orientações Adicionais'!$Q$2:$Q$29,MATCH(TRIM(I165),'[1]Orientações Adicionais'!$R$2:$R$29,0)),"")</f>
        <v>Assessoria Especial de Controle Interno</v>
      </c>
      <c r="I165" s="49" t="s">
        <v>181</v>
      </c>
      <c r="J165" s="50" t="s">
        <v>182</v>
      </c>
      <c r="K165" s="49" t="s">
        <v>181</v>
      </c>
      <c r="L165" s="51" t="s">
        <v>465</v>
      </c>
      <c r="M165" s="22" t="s">
        <v>466</v>
      </c>
      <c r="N165" s="52">
        <v>45413</v>
      </c>
      <c r="O165" s="22" t="s">
        <v>467</v>
      </c>
      <c r="P165" s="22"/>
      <c r="Q165" s="16"/>
    </row>
    <row r="166" customHeight="1" spans="1:17">
      <c r="A166" s="2">
        <v>89</v>
      </c>
      <c r="B166" s="3" t="s">
        <v>464</v>
      </c>
      <c r="C166" s="47" t="s">
        <v>17</v>
      </c>
      <c r="D166" s="48" t="s">
        <v>294</v>
      </c>
      <c r="E166" s="22" t="s">
        <v>27</v>
      </c>
      <c r="F166" s="6" t="s">
        <v>142</v>
      </c>
      <c r="G166" s="48" t="s">
        <v>295</v>
      </c>
      <c r="H166" s="48" t="str">
        <f>IFERROR(INDEX('[1]Orientações Adicionais'!$Q$2:$Q$29,MATCH(TRIM(I166),'[1]Orientações Adicionais'!$R$2:$R$29,0)),"")</f>
        <v>Secretaria-Executiva</v>
      </c>
      <c r="I166" s="49" t="s">
        <v>36</v>
      </c>
      <c r="J166" s="50" t="s">
        <v>149</v>
      </c>
      <c r="K166" s="49" t="s">
        <v>150</v>
      </c>
      <c r="L166" s="51" t="s">
        <v>465</v>
      </c>
      <c r="M166" s="22" t="s">
        <v>466</v>
      </c>
      <c r="N166" s="52">
        <v>45413</v>
      </c>
      <c r="O166" s="22" t="s">
        <v>467</v>
      </c>
      <c r="P166" s="22"/>
      <c r="Q166" s="16"/>
    </row>
    <row r="167" customHeight="1" spans="1:17">
      <c r="A167" s="2">
        <v>81</v>
      </c>
      <c r="B167" s="3" t="s">
        <v>468</v>
      </c>
      <c r="C167" s="47" t="s">
        <v>17</v>
      </c>
      <c r="D167" s="48" t="s">
        <v>469</v>
      </c>
      <c r="E167" s="22" t="s">
        <v>19</v>
      </c>
      <c r="F167" s="6" t="s">
        <v>40</v>
      </c>
      <c r="G167" s="48" t="s">
        <v>470</v>
      </c>
      <c r="H167" s="48" t="str">
        <f>IFERROR(INDEX('[1]Orientações Adicionais'!$Q$2:$Q$29,MATCH(TRIM(I167),'[1]Orientações Adicionais'!$R$2:$R$29,0)),"")</f>
        <v>Secretaria Nacional de Fundos e Instrumentos Financeiros</v>
      </c>
      <c r="I167" s="49" t="s">
        <v>226</v>
      </c>
      <c r="J167" s="50" t="s">
        <v>291</v>
      </c>
      <c r="K167" s="49" t="s">
        <v>226</v>
      </c>
      <c r="L167" s="51" t="s">
        <v>471</v>
      </c>
      <c r="M167" s="22" t="s">
        <v>472</v>
      </c>
      <c r="N167" s="52">
        <v>45139</v>
      </c>
      <c r="O167" s="22" t="s">
        <v>473</v>
      </c>
      <c r="P167" s="22"/>
      <c r="Q167" s="16"/>
    </row>
    <row r="168" customHeight="1" spans="1:17">
      <c r="A168" s="2">
        <v>81</v>
      </c>
      <c r="B168" s="3" t="s">
        <v>468</v>
      </c>
      <c r="C168" s="47" t="s">
        <v>17</v>
      </c>
      <c r="D168" s="48" t="s">
        <v>474</v>
      </c>
      <c r="E168" s="22" t="s">
        <v>27</v>
      </c>
      <c r="G168" s="48" t="s">
        <v>475</v>
      </c>
      <c r="H168" s="48" t="str">
        <f>IFERROR(INDEX('[1]Orientações Adicionais'!$Q$2:$Q$29,MATCH(TRIM(I168),'[1]Orientações Adicionais'!$R$2:$R$29,0)),"")</f>
        <v>Secretaria Nacional de Fundos e Instrumentos Financeiros</v>
      </c>
      <c r="I168" s="49" t="s">
        <v>226</v>
      </c>
      <c r="J168" s="50" t="s">
        <v>476</v>
      </c>
      <c r="K168" s="49" t="s">
        <v>477</v>
      </c>
      <c r="L168" s="51" t="s">
        <v>478</v>
      </c>
      <c r="N168" s="52">
        <v>45659</v>
      </c>
      <c r="O168" s="22" t="s">
        <v>473</v>
      </c>
      <c r="P168" s="22"/>
      <c r="Q168" s="16"/>
    </row>
    <row r="169" customHeight="1" spans="1:17">
      <c r="A169" s="2">
        <v>235</v>
      </c>
      <c r="B169" s="3" t="s">
        <v>479</v>
      </c>
      <c r="C169" s="47" t="s">
        <v>17</v>
      </c>
      <c r="D169" s="48" t="s">
        <v>34</v>
      </c>
      <c r="E169" s="22" t="s">
        <v>19</v>
      </c>
      <c r="F169" s="6" t="s">
        <v>35</v>
      </c>
      <c r="G169" s="48" t="s">
        <v>34</v>
      </c>
      <c r="H169" s="48" t="str">
        <f>IFERROR(INDEX('[1]Orientações Adicionais'!$Q$2:$Q$29,MATCH(TRIM(I169),'[1]Orientações Adicionais'!$R$2:$R$29,0)),"")</f>
        <v>Secretaria-Executiva</v>
      </c>
      <c r="I169" s="49" t="s">
        <v>36</v>
      </c>
      <c r="J169" s="50" t="s">
        <v>37</v>
      </c>
      <c r="K169" s="49" t="s">
        <v>36</v>
      </c>
      <c r="L169" s="51" t="s">
        <v>480</v>
      </c>
      <c r="O169" s="22" t="s">
        <v>481</v>
      </c>
      <c r="P169" s="22"/>
      <c r="Q169" s="16"/>
    </row>
    <row r="170" customHeight="1" spans="1:17">
      <c r="A170" s="2">
        <v>94</v>
      </c>
      <c r="B170" s="3" t="s">
        <v>482</v>
      </c>
      <c r="C170" s="47" t="s">
        <v>17</v>
      </c>
      <c r="D170" s="48" t="s">
        <v>30</v>
      </c>
      <c r="E170" s="22" t="s">
        <v>19</v>
      </c>
      <c r="G170" s="48" t="s">
        <v>31</v>
      </c>
      <c r="H170" s="48" t="str">
        <f>IFERROR(INDEX('[1]Orientações Adicionais'!$Q$2:$Q$29,MATCH(TRIM(I170),'[1]Orientações Adicionais'!$R$2:$R$29,0)),"")</f>
        <v>Ministro</v>
      </c>
      <c r="I170" s="49" t="s">
        <v>32</v>
      </c>
      <c r="J170" s="50" t="s">
        <v>32</v>
      </c>
      <c r="K170" s="49" t="s">
        <v>32</v>
      </c>
      <c r="L170" s="51" t="s">
        <v>33</v>
      </c>
      <c r="M170" s="22" t="s">
        <v>33</v>
      </c>
      <c r="N170" s="52" t="s">
        <v>33</v>
      </c>
      <c r="O170" s="22" t="s">
        <v>483</v>
      </c>
      <c r="P170" s="22"/>
      <c r="Q170" s="16"/>
    </row>
    <row r="171" customHeight="1" spans="1:17">
      <c r="A171" s="2">
        <v>94</v>
      </c>
      <c r="B171" s="3" t="s">
        <v>482</v>
      </c>
      <c r="C171" s="47" t="s">
        <v>17</v>
      </c>
      <c r="D171" s="48" t="s">
        <v>484</v>
      </c>
      <c r="E171" s="22" t="s">
        <v>19</v>
      </c>
      <c r="G171" s="48" t="s">
        <v>277</v>
      </c>
      <c r="H171" s="48" t="str">
        <f>IFERROR(INDEX('[1]Orientações Adicionais'!$Q$2:$Q$29,MATCH(TRIM(I171),'[1]Orientações Adicionais'!$R$2:$R$29,0)),"")</f>
        <v>Gabinete do Ministro</v>
      </c>
      <c r="I171" s="49" t="s">
        <v>168</v>
      </c>
      <c r="J171" s="50" t="s">
        <v>169</v>
      </c>
      <c r="K171" s="49" t="s">
        <v>168</v>
      </c>
      <c r="L171" s="51" t="s">
        <v>485</v>
      </c>
      <c r="N171" s="52">
        <v>45017</v>
      </c>
      <c r="O171" s="59" t="s">
        <v>354</v>
      </c>
      <c r="P171" s="22"/>
      <c r="Q171" s="16"/>
    </row>
    <row r="172" customHeight="1" spans="1:17">
      <c r="A172" s="2">
        <v>65</v>
      </c>
      <c r="B172" s="3" t="s">
        <v>400</v>
      </c>
      <c r="C172" s="47" t="s">
        <v>17</v>
      </c>
      <c r="D172" s="48" t="s">
        <v>34</v>
      </c>
      <c r="E172" s="22" t="s">
        <v>27</v>
      </c>
      <c r="F172" s="6" t="s">
        <v>35</v>
      </c>
      <c r="G172" s="48" t="s">
        <v>34</v>
      </c>
      <c r="H172" s="48" t="str">
        <f>IFERROR(INDEX('[1]Orientações Adicionais'!$Q$2:$Q$29,MATCH(TRIM(I172),'[1]Orientações Adicionais'!$R$2:$R$29,0)),"")</f>
        <v>Secretaria-Executiva</v>
      </c>
      <c r="I172" s="49" t="s">
        <v>36</v>
      </c>
      <c r="J172" s="50" t="s">
        <v>37</v>
      </c>
      <c r="K172" s="49" t="s">
        <v>36</v>
      </c>
      <c r="O172" s="59"/>
      <c r="P172" s="22"/>
      <c r="Q172" s="16"/>
    </row>
    <row r="173" customHeight="1" spans="1:17">
      <c r="A173" s="2">
        <v>94</v>
      </c>
      <c r="B173" s="3" t="s">
        <v>482</v>
      </c>
      <c r="C173" s="47" t="s">
        <v>17</v>
      </c>
      <c r="D173" s="48" t="s">
        <v>486</v>
      </c>
      <c r="E173" s="22" t="s">
        <v>27</v>
      </c>
      <c r="G173" s="48" t="s">
        <v>175</v>
      </c>
      <c r="H173" s="48" t="str">
        <f>IFERROR(INDEX('[1]Orientações Adicionais'!$Q$2:$Q$29,MATCH(TRIM(I173),'[1]Orientações Adicionais'!$R$2:$R$29,0)),"")</f>
        <v>Secretaria-Executiva</v>
      </c>
      <c r="I173" s="49" t="s">
        <v>36</v>
      </c>
      <c r="J173" s="50" t="s">
        <v>175</v>
      </c>
      <c r="K173" s="49" t="s">
        <v>175</v>
      </c>
      <c r="L173" s="51" t="s">
        <v>485</v>
      </c>
      <c r="N173" s="52">
        <v>45017</v>
      </c>
      <c r="O173" s="22" t="s">
        <v>483</v>
      </c>
      <c r="P173" s="22"/>
      <c r="Q173" s="16"/>
    </row>
    <row r="174" customHeight="1" spans="1:17">
      <c r="A174" s="2">
        <v>94</v>
      </c>
      <c r="B174" s="3" t="s">
        <v>482</v>
      </c>
      <c r="C174" s="47" t="s">
        <v>17</v>
      </c>
      <c r="D174" s="48" t="s">
        <v>108</v>
      </c>
      <c r="E174" s="22" t="s">
        <v>19</v>
      </c>
      <c r="F174" s="6" t="s">
        <v>40</v>
      </c>
      <c r="G174" s="48" t="s">
        <v>109</v>
      </c>
      <c r="H174" s="48" t="str">
        <f>IFERROR(INDEX('[1]Orientações Adicionais'!$Q$2:$Q$29,MATCH(TRIM(I174),'[1]Orientações Adicionais'!$R$2:$R$29,0)),"")</f>
        <v>Secretaria Nacional de Proteção e Defesa Civil</v>
      </c>
      <c r="I174" s="49" t="s">
        <v>87</v>
      </c>
      <c r="J174" s="50" t="s">
        <v>110</v>
      </c>
      <c r="K174" s="49" t="s">
        <v>87</v>
      </c>
      <c r="L174" s="51" t="s">
        <v>485</v>
      </c>
      <c r="N174" s="52">
        <v>45017</v>
      </c>
      <c r="O174" s="22" t="s">
        <v>483</v>
      </c>
      <c r="P174" s="22"/>
      <c r="Q174" s="16"/>
    </row>
    <row r="175" customHeight="1" spans="1:17">
      <c r="A175" s="2">
        <v>94</v>
      </c>
      <c r="B175" s="3" t="s">
        <v>482</v>
      </c>
      <c r="C175" s="47" t="s">
        <v>17</v>
      </c>
      <c r="D175" s="48" t="s">
        <v>486</v>
      </c>
      <c r="E175" s="22" t="s">
        <v>27</v>
      </c>
      <c r="G175" s="48" t="s">
        <v>175</v>
      </c>
      <c r="H175" s="48" t="str">
        <f>IFERROR(INDEX('[1]Orientações Adicionais'!$Q$2:$Q$29,MATCH(TRIM(I175),'[1]Orientações Adicionais'!$R$2:$R$29,0)),"")</f>
        <v>Secretaria Nacional de Proteção e Defesa Civil</v>
      </c>
      <c r="I175" s="49" t="s">
        <v>87</v>
      </c>
      <c r="J175" s="50" t="s">
        <v>175</v>
      </c>
      <c r="K175" s="49" t="s">
        <v>175</v>
      </c>
      <c r="L175" s="51" t="s">
        <v>485</v>
      </c>
      <c r="N175" s="52">
        <v>45017</v>
      </c>
      <c r="O175" s="22" t="s">
        <v>483</v>
      </c>
      <c r="P175" s="22"/>
      <c r="Q175" s="16"/>
    </row>
    <row r="176" customHeight="1" spans="1:17">
      <c r="A176" s="2">
        <v>94</v>
      </c>
      <c r="B176" s="3" t="s">
        <v>482</v>
      </c>
      <c r="C176" s="47" t="s">
        <v>17</v>
      </c>
      <c r="D176" s="48" t="s">
        <v>411</v>
      </c>
      <c r="E176" s="22" t="s">
        <v>19</v>
      </c>
      <c r="F176" s="6" t="s">
        <v>40</v>
      </c>
      <c r="G176" s="48" t="s">
        <v>412</v>
      </c>
      <c r="H176" s="48" t="str">
        <f>IFERROR(INDEX('[1]Orientações Adicionais'!$Q$2:$Q$29,MATCH(TRIM(I176),'[1]Orientações Adicionais'!$R$2:$R$29,0)),"")</f>
        <v>Secretaria Nacional de Segurança Hídrica</v>
      </c>
      <c r="I176" s="49" t="s">
        <v>60</v>
      </c>
      <c r="J176" s="50" t="s">
        <v>219</v>
      </c>
      <c r="K176" s="49" t="s">
        <v>60</v>
      </c>
      <c r="L176" s="51" t="s">
        <v>485</v>
      </c>
      <c r="N176" s="52">
        <v>45017</v>
      </c>
      <c r="O176" s="22" t="s">
        <v>483</v>
      </c>
      <c r="P176" s="22"/>
      <c r="Q176" s="16"/>
    </row>
    <row r="177" customHeight="1" spans="1:17">
      <c r="A177" s="2">
        <v>94</v>
      </c>
      <c r="B177" s="3" t="s">
        <v>482</v>
      </c>
      <c r="C177" s="47" t="s">
        <v>17</v>
      </c>
      <c r="D177" s="48" t="s">
        <v>486</v>
      </c>
      <c r="E177" s="22" t="s">
        <v>27</v>
      </c>
      <c r="G177" s="48" t="s">
        <v>175</v>
      </c>
      <c r="H177" s="48" t="str">
        <f>IFERROR(INDEX('[1]Orientações Adicionais'!$Q$2:$Q$29,MATCH(TRIM(I177),'[1]Orientações Adicionais'!$R$2:$R$29,0)),"")</f>
        <v>Secretaria Nacional de Segurança Hídrica</v>
      </c>
      <c r="I177" s="49" t="s">
        <v>60</v>
      </c>
      <c r="J177" s="50" t="s">
        <v>175</v>
      </c>
      <c r="K177" s="49" t="s">
        <v>175</v>
      </c>
      <c r="L177" s="51" t="s">
        <v>485</v>
      </c>
      <c r="N177" s="52">
        <v>45017</v>
      </c>
      <c r="O177" s="22" t="s">
        <v>483</v>
      </c>
      <c r="P177" s="22"/>
      <c r="Q177" s="16"/>
    </row>
    <row r="178" customHeight="1" spans="1:17">
      <c r="A178" s="2">
        <v>94</v>
      </c>
      <c r="B178" s="3" t="s">
        <v>482</v>
      </c>
      <c r="C178" s="47" t="s">
        <v>17</v>
      </c>
      <c r="D178" s="56" t="s">
        <v>38</v>
      </c>
      <c r="E178" s="22" t="s">
        <v>19</v>
      </c>
      <c r="F178" s="6" t="s">
        <v>40</v>
      </c>
      <c r="G178" s="48" t="s">
        <v>41</v>
      </c>
      <c r="H178" s="48" t="str">
        <f>IFERROR(INDEX('[1]Orientações Adicionais'!$Q$2:$Q$29,MATCH(TRIM(I178),'[1]Orientações Adicionais'!$R$2:$R$29,0)),"")</f>
        <v>Secretaria Nacional de Políticas de Desenvolvimento Regional e Territorial</v>
      </c>
      <c r="I178" s="49" t="s">
        <v>21</v>
      </c>
      <c r="J178" s="50" t="s">
        <v>42</v>
      </c>
      <c r="K178" s="49" t="s">
        <v>21</v>
      </c>
      <c r="L178" s="51" t="s">
        <v>485</v>
      </c>
      <c r="N178" s="52">
        <v>45017</v>
      </c>
      <c r="O178" s="22" t="s">
        <v>483</v>
      </c>
      <c r="P178" s="22"/>
      <c r="Q178" s="16"/>
    </row>
    <row r="179" customHeight="1" spans="1:17">
      <c r="A179" s="2">
        <v>94</v>
      </c>
      <c r="B179" s="3" t="s">
        <v>482</v>
      </c>
      <c r="C179" s="47" t="s">
        <v>17</v>
      </c>
      <c r="D179" s="48" t="s">
        <v>486</v>
      </c>
      <c r="E179" s="22" t="s">
        <v>27</v>
      </c>
      <c r="G179" s="48" t="s">
        <v>175</v>
      </c>
      <c r="H179" s="48" t="str">
        <f>IFERROR(INDEX('[1]Orientações Adicionais'!$Q$2:$Q$29,MATCH(TRIM(I179),'[1]Orientações Adicionais'!$R$2:$R$29,0)),"")</f>
        <v>Secretaria Nacional de Políticas de Desenvolvimento Regional e Territorial</v>
      </c>
      <c r="I179" s="49" t="s">
        <v>21</v>
      </c>
      <c r="J179" s="50" t="s">
        <v>175</v>
      </c>
      <c r="K179" s="49" t="s">
        <v>175</v>
      </c>
      <c r="L179" s="51" t="s">
        <v>485</v>
      </c>
      <c r="N179" s="52">
        <v>45017</v>
      </c>
      <c r="O179" s="22" t="s">
        <v>483</v>
      </c>
      <c r="P179" s="22"/>
      <c r="Q179" s="16"/>
    </row>
    <row r="180" customHeight="1" spans="1:17">
      <c r="A180" s="2">
        <v>94</v>
      </c>
      <c r="B180" s="3" t="s">
        <v>482</v>
      </c>
      <c r="C180" s="47" t="s">
        <v>17</v>
      </c>
      <c r="D180" s="48" t="s">
        <v>487</v>
      </c>
      <c r="E180" s="22" t="s">
        <v>19</v>
      </c>
      <c r="G180" s="48" t="s">
        <v>184</v>
      </c>
      <c r="H180" s="48" t="str">
        <f>IFERROR(INDEX('[1]Orientações Adicionais'!$Q$2:$Q$29,MATCH(TRIM(I180),'[1]Orientações Adicionais'!$R$2:$R$29,0)),"")</f>
        <v>Assessoria Especial de Controle Interno</v>
      </c>
      <c r="I180" s="49" t="s">
        <v>181</v>
      </c>
      <c r="J180" s="50" t="s">
        <v>182</v>
      </c>
      <c r="K180" s="49" t="s">
        <v>181</v>
      </c>
      <c r="L180" s="51" t="s">
        <v>485</v>
      </c>
      <c r="N180" s="52">
        <v>45017</v>
      </c>
      <c r="O180" s="22" t="s">
        <v>483</v>
      </c>
      <c r="P180" s="22"/>
      <c r="Q180" s="16"/>
    </row>
    <row r="181" customHeight="1" spans="1:17">
      <c r="A181" s="2">
        <v>94</v>
      </c>
      <c r="B181" s="3" t="s">
        <v>482</v>
      </c>
      <c r="C181" s="47" t="s">
        <v>17</v>
      </c>
      <c r="D181" s="48" t="s">
        <v>488</v>
      </c>
      <c r="E181" s="22" t="s">
        <v>19</v>
      </c>
      <c r="F181" s="6" t="s">
        <v>161</v>
      </c>
      <c r="G181" s="48" t="s">
        <v>489</v>
      </c>
      <c r="H181" s="48" t="str">
        <f>IFERROR(INDEX('[1]Orientações Adicionais'!$Q$2:$Q$29,MATCH(TRIM(I181),'[1]Orientações Adicionais'!$R$2:$R$29,0)),"")</f>
        <v>Consultoria Jurídica</v>
      </c>
      <c r="I181" s="49" t="s">
        <v>187</v>
      </c>
      <c r="J181" s="50" t="s">
        <v>189</v>
      </c>
      <c r="K181" s="49" t="s">
        <v>187</v>
      </c>
      <c r="L181" s="51" t="s">
        <v>485</v>
      </c>
      <c r="N181" s="52">
        <v>45017</v>
      </c>
      <c r="O181" s="22" t="s">
        <v>483</v>
      </c>
      <c r="P181" s="22"/>
      <c r="Q181" s="16"/>
    </row>
    <row r="182" customHeight="1" spans="1:17">
      <c r="A182" s="2">
        <v>94</v>
      </c>
      <c r="B182" s="3" t="s">
        <v>482</v>
      </c>
      <c r="C182" s="47" t="s">
        <v>17</v>
      </c>
      <c r="D182" s="48" t="s">
        <v>469</v>
      </c>
      <c r="E182" s="22" t="s">
        <v>19</v>
      </c>
      <c r="F182" s="6" t="s">
        <v>40</v>
      </c>
      <c r="G182" s="48" t="s">
        <v>470</v>
      </c>
      <c r="H182" s="48" t="str">
        <f>IFERROR(INDEX('[1]Orientações Adicionais'!$Q$2:$Q$29,MATCH(TRIM(I182),'[1]Orientações Adicionais'!$R$2:$R$29,0)),"")</f>
        <v>Secretaria Nacional de Fundos e Instrumentos Financeiros</v>
      </c>
      <c r="I182" s="49" t="s">
        <v>226</v>
      </c>
      <c r="J182" s="50" t="s">
        <v>291</v>
      </c>
      <c r="K182" s="49" t="s">
        <v>226</v>
      </c>
      <c r="L182" s="51" t="s">
        <v>485</v>
      </c>
      <c r="N182" s="52">
        <v>45017</v>
      </c>
      <c r="O182" s="22" t="s">
        <v>483</v>
      </c>
      <c r="P182" s="22"/>
      <c r="Q182" s="16"/>
    </row>
    <row r="183" customHeight="1" spans="1:17">
      <c r="A183" s="2">
        <v>94</v>
      </c>
      <c r="B183" s="3" t="s">
        <v>482</v>
      </c>
      <c r="C183" s="47" t="s">
        <v>17</v>
      </c>
      <c r="D183" s="48" t="s">
        <v>486</v>
      </c>
      <c r="E183" s="22" t="s">
        <v>27</v>
      </c>
      <c r="G183" s="48" t="s">
        <v>175</v>
      </c>
      <c r="H183" s="48" t="str">
        <f>IFERROR(INDEX('[1]Orientações Adicionais'!$Q$2:$Q$29,MATCH(TRIM(I183),'[1]Orientações Adicionais'!$R$2:$R$29,0)),"")</f>
        <v>Secretaria Nacional de Fundos e Instrumentos Financeiros</v>
      </c>
      <c r="I183" s="49" t="s">
        <v>226</v>
      </c>
      <c r="J183" s="50" t="s">
        <v>175</v>
      </c>
      <c r="K183" s="49" t="s">
        <v>175</v>
      </c>
      <c r="L183" s="51" t="s">
        <v>485</v>
      </c>
      <c r="N183" s="52">
        <v>45017</v>
      </c>
      <c r="O183" s="22" t="s">
        <v>483</v>
      </c>
      <c r="P183" s="22"/>
      <c r="Q183" s="16"/>
    </row>
    <row r="184" customHeight="1" spans="1:17">
      <c r="A184" s="2">
        <v>278</v>
      </c>
      <c r="B184" s="3" t="s">
        <v>490</v>
      </c>
      <c r="C184" s="47" t="s">
        <v>17</v>
      </c>
      <c r="D184" s="48" t="s">
        <v>64</v>
      </c>
      <c r="E184" s="22" t="s">
        <v>19</v>
      </c>
      <c r="G184" s="48" t="s">
        <v>392</v>
      </c>
      <c r="H184" s="48" t="str">
        <f>IFERROR(INDEX('[1]Orientações Adicionais'!$Q$2:$Q$29,MATCH(TRIM(I184),'[1]Orientações Adicionais'!$R$2:$R$29,0)),"")</f>
        <v>Secretaria Nacional de Políticas de Desenvolvimento Regional e Territorial</v>
      </c>
      <c r="I184" s="49" t="s">
        <v>21</v>
      </c>
      <c r="J184" s="50" t="s">
        <v>22</v>
      </c>
      <c r="K184" s="49" t="s">
        <v>23</v>
      </c>
      <c r="L184" s="51" t="s">
        <v>491</v>
      </c>
      <c r="N184" s="52">
        <v>45047</v>
      </c>
      <c r="O184" s="22" t="s">
        <v>492</v>
      </c>
      <c r="P184" s="22"/>
      <c r="Q184" s="16"/>
    </row>
    <row r="185" customHeight="1" spans="1:17">
      <c r="A185" s="2">
        <v>278</v>
      </c>
      <c r="B185" s="3" t="s">
        <v>490</v>
      </c>
      <c r="C185" s="47" t="s">
        <v>17</v>
      </c>
      <c r="D185" s="48" t="s">
        <v>49</v>
      </c>
      <c r="E185" s="22" t="s">
        <v>27</v>
      </c>
      <c r="G185" s="48" t="s">
        <v>50</v>
      </c>
      <c r="H185" s="48" t="str">
        <f>IFERROR(INDEX('[1]Orientações Adicionais'!$Q$2:$Q$29,MATCH(TRIM(I185),'[1]Orientações Adicionais'!$R$2:$R$29,0)),"")</f>
        <v>Secretaria Nacional de Políticas de Desenvolvimento Regional e Territorial</v>
      </c>
      <c r="I185" s="49" t="s">
        <v>21</v>
      </c>
      <c r="J185" s="50" t="s">
        <v>22</v>
      </c>
      <c r="K185" s="49" t="s">
        <v>23</v>
      </c>
      <c r="L185" s="51" t="s">
        <v>491</v>
      </c>
      <c r="N185" s="52">
        <v>45047</v>
      </c>
      <c r="O185" s="22" t="s">
        <v>492</v>
      </c>
      <c r="P185" s="22"/>
      <c r="Q185" s="16"/>
    </row>
    <row r="186" customHeight="1" spans="1:17">
      <c r="A186" s="2">
        <v>99</v>
      </c>
      <c r="B186" s="3" t="s">
        <v>493</v>
      </c>
      <c r="C186" s="47" t="s">
        <v>17</v>
      </c>
      <c r="D186" s="48" t="s">
        <v>494</v>
      </c>
      <c r="E186" s="22" t="s">
        <v>19</v>
      </c>
      <c r="G186" s="48" t="s">
        <v>495</v>
      </c>
      <c r="H186" s="48" t="str">
        <f>IFERROR(INDEX('[1]Orientações Adicionais'!$Q$2:$Q$29,MATCH(TRIM(I186),'[1]Orientações Adicionais'!$R$2:$R$29,0)),"")</f>
        <v>Secretaria Nacional de Proteção e Defesa Civil</v>
      </c>
      <c r="I186" s="49" t="s">
        <v>87</v>
      </c>
      <c r="J186" s="50" t="s">
        <v>496</v>
      </c>
      <c r="K186" s="49" t="s">
        <v>497</v>
      </c>
      <c r="L186" s="51" t="s">
        <v>498</v>
      </c>
      <c r="O186" s="22" t="s">
        <v>499</v>
      </c>
      <c r="P186" s="22"/>
      <c r="Q186" s="16"/>
    </row>
    <row r="187" customHeight="1" spans="1:17">
      <c r="A187" s="2">
        <v>1049</v>
      </c>
      <c r="B187" s="3" t="s">
        <v>500</v>
      </c>
      <c r="C187" s="47" t="s">
        <v>17</v>
      </c>
      <c r="D187" s="48" t="s">
        <v>501</v>
      </c>
      <c r="E187" s="22" t="s">
        <v>19</v>
      </c>
      <c r="F187" s="6" t="s">
        <v>161</v>
      </c>
      <c r="G187" s="48" t="s">
        <v>502</v>
      </c>
      <c r="H187" s="48" t="str">
        <f>IFERROR(INDEX('[1]Orientações Adicionais'!$Q$2:$Q$29,MATCH(TRIM(I187),'[1]Orientações Adicionais'!$R$2:$R$29,0)),"")</f>
        <v>Secretaria Nacional de Fundos e Instrumentos Financeiros</v>
      </c>
      <c r="I187" s="49" t="s">
        <v>226</v>
      </c>
      <c r="J187" s="50" t="s">
        <v>503</v>
      </c>
      <c r="K187" s="49" t="s">
        <v>477</v>
      </c>
      <c r="L187" s="51" t="s">
        <v>504</v>
      </c>
      <c r="N187" s="52">
        <v>45352</v>
      </c>
      <c r="O187" s="22" t="s">
        <v>505</v>
      </c>
      <c r="P187" s="22"/>
      <c r="Q187" s="16"/>
    </row>
    <row r="188" customHeight="1" spans="1:17">
      <c r="A188" s="2">
        <v>1049</v>
      </c>
      <c r="B188" s="3" t="s">
        <v>500</v>
      </c>
      <c r="C188" s="47" t="s">
        <v>17</v>
      </c>
      <c r="D188" s="48" t="s">
        <v>506</v>
      </c>
      <c r="E188" s="22" t="s">
        <v>27</v>
      </c>
      <c r="F188" s="6" t="s">
        <v>205</v>
      </c>
      <c r="G188" s="48" t="s">
        <v>507</v>
      </c>
      <c r="H188" s="48" t="str">
        <f>IFERROR(INDEX('[1]Orientações Adicionais'!$Q$2:$Q$29,MATCH(TRIM(I188),'[1]Orientações Adicionais'!$R$2:$R$29,0)),"")</f>
        <v>Secretaria Nacional de Fundos e Instrumentos Financeiros</v>
      </c>
      <c r="I188" s="49" t="s">
        <v>226</v>
      </c>
      <c r="J188" s="50" t="s">
        <v>508</v>
      </c>
      <c r="K188" s="49" t="s">
        <v>509</v>
      </c>
      <c r="L188" s="51" t="s">
        <v>504</v>
      </c>
      <c r="N188" s="52">
        <v>45352</v>
      </c>
      <c r="O188" s="22" t="s">
        <v>505</v>
      </c>
      <c r="P188" s="22"/>
      <c r="Q188" s="16"/>
    </row>
    <row r="189" customHeight="1" spans="1:17">
      <c r="A189" s="2">
        <v>1049</v>
      </c>
      <c r="B189" s="3" t="s">
        <v>500</v>
      </c>
      <c r="C189" s="47" t="s">
        <v>17</v>
      </c>
      <c r="D189" s="48" t="s">
        <v>510</v>
      </c>
      <c r="E189" s="22" t="s">
        <v>39</v>
      </c>
      <c r="G189" s="48" t="s">
        <v>511</v>
      </c>
      <c r="H189" s="48" t="str">
        <f>IFERROR(INDEX('[1]Orientações Adicionais'!$Q$2:$Q$29,MATCH(TRIM(I189),'[1]Orientações Adicionais'!$R$2:$R$29,0)),"")</f>
        <v>Secretaria Nacional de Fundos e Instrumentos Financeiros</v>
      </c>
      <c r="I189" s="49" t="s">
        <v>226</v>
      </c>
      <c r="J189" s="50" t="s">
        <v>476</v>
      </c>
      <c r="K189" s="49" t="s">
        <v>477</v>
      </c>
      <c r="L189" s="51" t="s">
        <v>504</v>
      </c>
      <c r="N189" s="52">
        <v>45352</v>
      </c>
      <c r="O189" s="22" t="s">
        <v>505</v>
      </c>
      <c r="P189" s="22"/>
      <c r="Q189" s="16"/>
    </row>
    <row r="190" customHeight="1" spans="1:17">
      <c r="A190" s="2">
        <v>1049</v>
      </c>
      <c r="B190" s="3" t="s">
        <v>500</v>
      </c>
      <c r="C190" s="47" t="s">
        <v>17</v>
      </c>
      <c r="D190" s="48" t="s">
        <v>512</v>
      </c>
      <c r="E190" s="22" t="s">
        <v>39</v>
      </c>
      <c r="G190" s="48" t="s">
        <v>475</v>
      </c>
      <c r="H190" s="48" t="str">
        <f>IFERROR(INDEX('[1]Orientações Adicionais'!$Q$2:$Q$29,MATCH(TRIM(I190),'[1]Orientações Adicionais'!$R$2:$R$29,0)),"")</f>
        <v>Secretaria Nacional de Fundos e Instrumentos Financeiros</v>
      </c>
      <c r="I190" s="49" t="s">
        <v>226</v>
      </c>
      <c r="J190" s="50" t="s">
        <v>476</v>
      </c>
      <c r="K190" s="49" t="s">
        <v>477</v>
      </c>
      <c r="L190" s="51" t="s">
        <v>504</v>
      </c>
      <c r="N190" s="52">
        <v>45352</v>
      </c>
      <c r="O190" s="22" t="s">
        <v>505</v>
      </c>
      <c r="P190" s="22"/>
      <c r="Q190" s="16"/>
    </row>
    <row r="191" customHeight="1" spans="1:17">
      <c r="A191" s="2">
        <v>1049</v>
      </c>
      <c r="B191" s="3" t="s">
        <v>500</v>
      </c>
      <c r="C191" s="47" t="s">
        <v>17</v>
      </c>
      <c r="D191" s="48" t="s">
        <v>513</v>
      </c>
      <c r="E191" s="22" t="s">
        <v>39</v>
      </c>
      <c r="F191" s="6" t="s">
        <v>69</v>
      </c>
      <c r="G191" s="48" t="s">
        <v>514</v>
      </c>
      <c r="H191" s="48" t="str">
        <f>IFERROR(INDEX('[1]Orientações Adicionais'!$Q$2:$Q$29,MATCH(TRIM(I191),'[1]Orientações Adicionais'!$R$2:$R$29,0)),"")</f>
        <v>Secretaria Nacional de Políticas de Desenvolvimento Regional e Territorial</v>
      </c>
      <c r="I191" s="49" t="s">
        <v>21</v>
      </c>
      <c r="J191" s="50" t="s">
        <v>55</v>
      </c>
      <c r="K191" s="49" t="s">
        <v>56</v>
      </c>
      <c r="L191" s="51" t="s">
        <v>43</v>
      </c>
      <c r="N191" s="52">
        <v>45352</v>
      </c>
      <c r="O191" s="22" t="s">
        <v>44</v>
      </c>
      <c r="P191" s="22"/>
      <c r="Q191" s="16"/>
    </row>
    <row r="192" customHeight="1" spans="1:17">
      <c r="A192" s="2">
        <v>1049</v>
      </c>
      <c r="B192" s="3" t="s">
        <v>500</v>
      </c>
      <c r="C192" s="47" t="s">
        <v>17</v>
      </c>
      <c r="D192" s="56" t="s">
        <v>38</v>
      </c>
      <c r="E192" s="22" t="s">
        <v>39</v>
      </c>
      <c r="F192" s="6" t="s">
        <v>40</v>
      </c>
      <c r="G192" s="48" t="s">
        <v>41</v>
      </c>
      <c r="H192" s="48" t="str">
        <f>IFERROR(INDEX('[1]Orientações Adicionais'!$Q$2:$Q$29,MATCH(TRIM(I192),'[1]Orientações Adicionais'!$R$2:$R$29,0)),"")</f>
        <v>Secretaria Nacional de Políticas de Desenvolvimento Regional e Territorial</v>
      </c>
      <c r="I192" s="49" t="s">
        <v>21</v>
      </c>
      <c r="J192" s="50" t="s">
        <v>42</v>
      </c>
      <c r="K192" s="49" t="s">
        <v>21</v>
      </c>
      <c r="L192" s="51" t="s">
        <v>43</v>
      </c>
      <c r="N192" s="52">
        <v>45352</v>
      </c>
      <c r="O192" s="22" t="s">
        <v>44</v>
      </c>
      <c r="P192" s="22"/>
      <c r="Q192" s="16"/>
    </row>
    <row r="193" customHeight="1" spans="1:17">
      <c r="A193" s="2">
        <v>1049</v>
      </c>
      <c r="B193" s="3" t="s">
        <v>500</v>
      </c>
      <c r="C193" s="47" t="s">
        <v>17</v>
      </c>
      <c r="D193" s="48" t="s">
        <v>249</v>
      </c>
      <c r="E193" s="22" t="s">
        <v>39</v>
      </c>
      <c r="F193" s="6" t="s">
        <v>69</v>
      </c>
      <c r="G193" s="48" t="s">
        <v>250</v>
      </c>
      <c r="H193" s="48" t="str">
        <f>IFERROR(INDEX('[1]Orientações Adicionais'!$Q$2:$Q$29,MATCH(TRIM(I193),'[1]Orientações Adicionais'!$R$2:$R$29,0)),"")</f>
        <v>Secretaria Nacional de Segurança Hídrica</v>
      </c>
      <c r="I193" s="49" t="s">
        <v>60</v>
      </c>
      <c r="J193" s="50" t="s">
        <v>97</v>
      </c>
      <c r="K193" s="49" t="s">
        <v>98</v>
      </c>
      <c r="L193" s="51" t="s">
        <v>515</v>
      </c>
      <c r="N193" s="52">
        <v>45352</v>
      </c>
      <c r="O193" s="22" t="s">
        <v>516</v>
      </c>
      <c r="P193" s="22"/>
      <c r="Q193" s="16"/>
    </row>
    <row r="194" customHeight="1" spans="1:17">
      <c r="A194" s="2">
        <v>1049</v>
      </c>
      <c r="B194" s="3" t="s">
        <v>500</v>
      </c>
      <c r="C194" s="47" t="s">
        <v>17</v>
      </c>
      <c r="D194" s="48" t="s">
        <v>160</v>
      </c>
      <c r="E194" s="22" t="s">
        <v>39</v>
      </c>
      <c r="F194" s="6" t="s">
        <v>161</v>
      </c>
      <c r="G194" s="48" t="s">
        <v>162</v>
      </c>
      <c r="H194" s="48" t="str">
        <f>IFERROR(INDEX('[1]Orientações Adicionais'!$Q$2:$Q$29,MATCH(TRIM(I194),'[1]Orientações Adicionais'!$R$2:$R$29,0)),"")</f>
        <v>Secretaria Nacional de Segurança Hídrica</v>
      </c>
      <c r="I194" s="49" t="s">
        <v>60</v>
      </c>
      <c r="J194" s="50" t="s">
        <v>97</v>
      </c>
      <c r="K194" s="49" t="s">
        <v>98</v>
      </c>
      <c r="L194" s="51" t="s">
        <v>515</v>
      </c>
      <c r="N194" s="52">
        <v>45352</v>
      </c>
      <c r="O194" s="22" t="s">
        <v>516</v>
      </c>
      <c r="P194" s="22"/>
      <c r="Q194" s="16"/>
    </row>
    <row r="195" customHeight="1" spans="1:17">
      <c r="A195" s="2">
        <v>1046</v>
      </c>
      <c r="B195" s="3" t="s">
        <v>517</v>
      </c>
      <c r="C195" s="47" t="s">
        <v>17</v>
      </c>
      <c r="D195" s="48" t="s">
        <v>518</v>
      </c>
      <c r="E195" s="22" t="s">
        <v>19</v>
      </c>
      <c r="F195" s="6" t="s">
        <v>40</v>
      </c>
      <c r="G195" s="48" t="s">
        <v>519</v>
      </c>
      <c r="H195" s="48" t="str">
        <f>IFERROR(INDEX('[1]Orientações Adicionais'!$Q$2:$Q$29,MATCH(TRIM(I195),'[1]Orientações Adicionais'!$R$2:$R$29,0)),"")</f>
        <v>Secretaria Nacional de Políticas de Desenvolvimento Regional e Territorial</v>
      </c>
      <c r="I195" s="49" t="s">
        <v>21</v>
      </c>
      <c r="J195" s="50" t="s">
        <v>520</v>
      </c>
      <c r="K195" s="49" t="s">
        <v>175</v>
      </c>
      <c r="L195" s="51" t="s">
        <v>521</v>
      </c>
      <c r="N195" s="52">
        <v>45597</v>
      </c>
      <c r="O195" s="22" t="s">
        <v>522</v>
      </c>
      <c r="P195" s="22"/>
      <c r="Q195" s="16"/>
    </row>
    <row r="196" customHeight="1" spans="1:17">
      <c r="A196" s="2">
        <v>1046</v>
      </c>
      <c r="B196" s="3" t="s">
        <v>517</v>
      </c>
      <c r="C196" s="47" t="s">
        <v>17</v>
      </c>
      <c r="D196" s="48" t="s">
        <v>523</v>
      </c>
      <c r="E196" s="22" t="s">
        <v>27</v>
      </c>
      <c r="F196" s="6" t="s">
        <v>69</v>
      </c>
      <c r="G196" s="48" t="s">
        <v>524</v>
      </c>
      <c r="H196" s="48" t="str">
        <f>IFERROR(INDEX('[1]Orientações Adicionais'!$Q$2:$Q$29,MATCH(TRIM(I196),'[1]Orientações Adicionais'!$R$2:$R$29,0)),"")</f>
        <v>Secretaria Nacional de Políticas de Desenvolvimento Regional e Territorial</v>
      </c>
      <c r="I196" s="49" t="s">
        <v>21</v>
      </c>
      <c r="J196" s="50" t="s">
        <v>520</v>
      </c>
      <c r="K196" s="49" t="s">
        <v>175</v>
      </c>
      <c r="L196" s="51" t="s">
        <v>521</v>
      </c>
      <c r="N196" s="52">
        <v>45597</v>
      </c>
      <c r="O196" s="22" t="s">
        <v>522</v>
      </c>
      <c r="P196" s="22"/>
      <c r="Q196" s="16"/>
    </row>
    <row r="197" customHeight="1" spans="1:17">
      <c r="A197" s="2">
        <v>94</v>
      </c>
      <c r="B197" s="3" t="s">
        <v>482</v>
      </c>
      <c r="C197" s="47" t="s">
        <v>17</v>
      </c>
      <c r="D197" s="48" t="s">
        <v>34</v>
      </c>
      <c r="E197" s="22" t="s">
        <v>19</v>
      </c>
      <c r="F197" s="6" t="s">
        <v>35</v>
      </c>
      <c r="G197" s="48" t="s">
        <v>34</v>
      </c>
      <c r="H197" s="48" t="str">
        <f>IFERROR(INDEX('[1]Orientações Adicionais'!$Q$2:$Q$29,MATCH(TRIM(I197),'[1]Orientações Adicionais'!$R$2:$R$29,0)),"")</f>
        <v>Secretaria-Executiva</v>
      </c>
      <c r="I197" s="49" t="s">
        <v>36</v>
      </c>
      <c r="J197" s="50" t="s">
        <v>37</v>
      </c>
      <c r="K197" s="49" t="s">
        <v>36</v>
      </c>
      <c r="L197" s="51" t="s">
        <v>485</v>
      </c>
      <c r="N197" s="52">
        <v>45017</v>
      </c>
      <c r="O197" s="22" t="s">
        <v>483</v>
      </c>
      <c r="P197" s="22"/>
      <c r="Q197" s="16"/>
    </row>
    <row r="198" customHeight="1" spans="1:17">
      <c r="A198" s="2">
        <v>92</v>
      </c>
      <c r="B198" s="3" t="s">
        <v>525</v>
      </c>
      <c r="C198" s="47" t="s">
        <v>17</v>
      </c>
      <c r="D198" s="48" t="s">
        <v>486</v>
      </c>
      <c r="E198" s="22" t="s">
        <v>27</v>
      </c>
      <c r="G198" s="48" t="s">
        <v>526</v>
      </c>
      <c r="H198" s="48" t="str">
        <f>IFERROR(INDEX('[1]Orientações Adicionais'!$Q$2:$Q$29,MATCH(TRIM(I198),'[1]Orientações Adicionais'!$R$2:$R$29,0)),"")</f>
        <v>Secretaria-Executiva</v>
      </c>
      <c r="I198" s="49" t="s">
        <v>36</v>
      </c>
      <c r="J198" s="50" t="s">
        <v>37</v>
      </c>
      <c r="K198" s="49" t="s">
        <v>36</v>
      </c>
      <c r="L198" s="51" t="s">
        <v>33</v>
      </c>
      <c r="M198" s="22" t="s">
        <v>33</v>
      </c>
      <c r="N198" s="52" t="s">
        <v>33</v>
      </c>
      <c r="O198" s="59" t="s">
        <v>33</v>
      </c>
      <c r="P198" s="22"/>
      <c r="Q198" s="16"/>
    </row>
    <row r="199" customHeight="1" spans="1:17">
      <c r="A199" s="2">
        <v>92</v>
      </c>
      <c r="B199" s="3" t="s">
        <v>525</v>
      </c>
      <c r="C199" s="47" t="s">
        <v>17</v>
      </c>
      <c r="D199" s="48" t="s">
        <v>527</v>
      </c>
      <c r="E199" s="22" t="s">
        <v>39</v>
      </c>
      <c r="F199" s="6" t="s">
        <v>69</v>
      </c>
      <c r="G199" s="48" t="s">
        <v>528</v>
      </c>
      <c r="H199" s="48" t="str">
        <f>IFERROR(INDEX('[1]Orientações Adicionais'!$Q$2:$Q$29,MATCH(TRIM(I199),'[1]Orientações Adicionais'!$R$2:$R$29,0)),"")</f>
        <v>Secretaria Nacional de Fundos e Instrumentos Financeiros</v>
      </c>
      <c r="I199" s="49" t="s">
        <v>226</v>
      </c>
      <c r="J199" s="50" t="s">
        <v>432</v>
      </c>
      <c r="K199" s="49" t="s">
        <v>433</v>
      </c>
      <c r="L199" s="51" t="s">
        <v>504</v>
      </c>
      <c r="N199" s="52">
        <v>45352</v>
      </c>
      <c r="O199" s="22" t="s">
        <v>505</v>
      </c>
      <c r="P199" s="22"/>
      <c r="Q199" s="16"/>
    </row>
    <row r="200" customHeight="1" spans="1:17">
      <c r="A200" s="2">
        <v>92</v>
      </c>
      <c r="B200" s="3" t="s">
        <v>525</v>
      </c>
      <c r="C200" s="47" t="s">
        <v>17</v>
      </c>
      <c r="D200" s="48" t="s">
        <v>529</v>
      </c>
      <c r="E200" s="22" t="s">
        <v>39</v>
      </c>
      <c r="F200" s="6" t="s">
        <v>161</v>
      </c>
      <c r="G200" s="48" t="s">
        <v>530</v>
      </c>
      <c r="H200" s="48" t="str">
        <f>IFERROR(INDEX('[1]Orientações Adicionais'!$Q$2:$Q$29,MATCH(TRIM(I200),'[1]Orientações Adicionais'!$R$2:$R$29,0)),"")</f>
        <v>Secretaria Nacional de Fundos e Instrumentos Financeiros</v>
      </c>
      <c r="I200" s="49" t="s">
        <v>226</v>
      </c>
      <c r="J200" s="50" t="s">
        <v>432</v>
      </c>
      <c r="K200" s="49" t="s">
        <v>433</v>
      </c>
      <c r="L200" s="51" t="s">
        <v>504</v>
      </c>
      <c r="N200" s="52">
        <v>45352</v>
      </c>
      <c r="O200" s="22" t="s">
        <v>505</v>
      </c>
      <c r="P200" s="22"/>
      <c r="Q200" s="16"/>
    </row>
    <row r="201" customHeight="1" spans="1:17">
      <c r="A201" s="2">
        <v>92</v>
      </c>
      <c r="B201" s="3" t="s">
        <v>525</v>
      </c>
      <c r="C201" s="47" t="s">
        <v>17</v>
      </c>
      <c r="D201" s="56" t="s">
        <v>38</v>
      </c>
      <c r="E201" s="22" t="s">
        <v>39</v>
      </c>
      <c r="F201" s="6" t="s">
        <v>40</v>
      </c>
      <c r="G201" s="48" t="s">
        <v>41</v>
      </c>
      <c r="H201" s="48" t="str">
        <f>IFERROR(INDEX('[1]Orientações Adicionais'!$Q$2:$Q$29,MATCH(TRIM(I201),'[1]Orientações Adicionais'!$R$2:$R$29,0)),"")</f>
        <v>Secretaria Nacional de Políticas de Desenvolvimento Regional e Territorial</v>
      </c>
      <c r="I201" s="49" t="s">
        <v>21</v>
      </c>
      <c r="J201" s="50" t="s">
        <v>42</v>
      </c>
      <c r="K201" s="49" t="s">
        <v>21</v>
      </c>
      <c r="L201" s="51" t="s">
        <v>43</v>
      </c>
      <c r="N201" s="52">
        <v>45352</v>
      </c>
      <c r="O201" s="22" t="s">
        <v>44</v>
      </c>
      <c r="P201" s="22"/>
      <c r="Q201" s="16"/>
    </row>
    <row r="202" customHeight="1" spans="1:17">
      <c r="A202" s="2">
        <v>93</v>
      </c>
      <c r="B202" s="3" t="s">
        <v>531</v>
      </c>
      <c r="C202" s="47" t="s">
        <v>17</v>
      </c>
      <c r="D202" s="48" t="s">
        <v>30</v>
      </c>
      <c r="E202" s="22" t="s">
        <v>19</v>
      </c>
      <c r="G202" s="48" t="s">
        <v>31</v>
      </c>
      <c r="H202" s="48" t="str">
        <f>IFERROR(INDEX('[1]Orientações Adicionais'!$Q$2:$Q$29,MATCH(TRIM(I202),'[1]Orientações Adicionais'!$R$2:$R$29,0)),"")</f>
        <v>Ministro</v>
      </c>
      <c r="I202" s="49" t="s">
        <v>32</v>
      </c>
      <c r="J202" s="50" t="s">
        <v>32</v>
      </c>
      <c r="K202" s="49" t="s">
        <v>32</v>
      </c>
      <c r="L202" s="51" t="s">
        <v>33</v>
      </c>
      <c r="M202" s="22" t="s">
        <v>33</v>
      </c>
      <c r="N202" s="52" t="s">
        <v>33</v>
      </c>
      <c r="O202" s="22" t="s">
        <v>532</v>
      </c>
      <c r="P202" s="22"/>
      <c r="Q202" s="16"/>
    </row>
    <row r="203" customHeight="1" spans="1:17">
      <c r="A203" s="2">
        <v>93</v>
      </c>
      <c r="B203" s="3" t="s">
        <v>531</v>
      </c>
      <c r="C203" s="47" t="s">
        <v>17</v>
      </c>
      <c r="D203" s="48" t="s">
        <v>469</v>
      </c>
      <c r="E203" s="22" t="s">
        <v>27</v>
      </c>
      <c r="F203" s="6" t="s">
        <v>40</v>
      </c>
      <c r="G203" s="48" t="s">
        <v>470</v>
      </c>
      <c r="H203" s="48" t="str">
        <f>IFERROR(INDEX('[1]Orientações Adicionais'!$Q$2:$Q$29,MATCH(TRIM(I203),'[1]Orientações Adicionais'!$R$2:$R$29,0)),"")</f>
        <v>Secretaria Nacional de Fundos e Instrumentos Financeiros</v>
      </c>
      <c r="I203" s="49" t="s">
        <v>226</v>
      </c>
      <c r="J203" s="50" t="s">
        <v>291</v>
      </c>
      <c r="K203" s="49" t="s">
        <v>226</v>
      </c>
      <c r="L203" s="51" t="s">
        <v>533</v>
      </c>
      <c r="M203" s="22" t="s">
        <v>534</v>
      </c>
      <c r="N203" s="52">
        <v>45139</v>
      </c>
      <c r="O203" s="22" t="s">
        <v>535</v>
      </c>
      <c r="P203" s="22"/>
      <c r="Q203" s="16"/>
    </row>
    <row r="204" customHeight="1" spans="1:17">
      <c r="A204" s="2">
        <v>93</v>
      </c>
      <c r="B204" s="3" t="s">
        <v>531</v>
      </c>
      <c r="C204" s="47" t="s">
        <v>17</v>
      </c>
      <c r="D204" s="48" t="s">
        <v>529</v>
      </c>
      <c r="E204" s="22" t="s">
        <v>39</v>
      </c>
      <c r="F204" s="6" t="s">
        <v>161</v>
      </c>
      <c r="G204" s="48" t="s">
        <v>530</v>
      </c>
      <c r="H204" s="48" t="str">
        <f>IFERROR(INDEX('[1]Orientações Adicionais'!$Q$2:$Q$29,MATCH(TRIM(I204),'[1]Orientações Adicionais'!$R$2:$R$29,0)),"")</f>
        <v>Secretaria Nacional de Fundos e Instrumentos Financeiros</v>
      </c>
      <c r="I204" s="49" t="s">
        <v>226</v>
      </c>
      <c r="J204" s="50" t="s">
        <v>432</v>
      </c>
      <c r="K204" s="49" t="s">
        <v>433</v>
      </c>
      <c r="L204" s="51" t="s">
        <v>504</v>
      </c>
      <c r="N204" s="52">
        <v>45352</v>
      </c>
      <c r="O204" s="22" t="s">
        <v>505</v>
      </c>
      <c r="P204" s="22"/>
      <c r="Q204" s="16"/>
    </row>
    <row r="205" customHeight="1" spans="1:17">
      <c r="A205" s="2">
        <v>93</v>
      </c>
      <c r="B205" s="3" t="s">
        <v>531</v>
      </c>
      <c r="C205" s="47" t="s">
        <v>17</v>
      </c>
      <c r="D205" s="48" t="s">
        <v>536</v>
      </c>
      <c r="E205" s="22" t="s">
        <v>39</v>
      </c>
      <c r="F205" s="6" t="s">
        <v>205</v>
      </c>
      <c r="G205" s="48" t="s">
        <v>537</v>
      </c>
      <c r="H205" s="48" t="str">
        <f>IFERROR(INDEX('[1]Orientações Adicionais'!$Q$2:$Q$29,MATCH(TRIM(I205),'[1]Orientações Adicionais'!$R$2:$R$29,0)),"")</f>
        <v>Secretaria Nacional de Fundos e Instrumentos Financeiros</v>
      </c>
      <c r="I205" s="49" t="s">
        <v>226</v>
      </c>
      <c r="J205" s="50" t="s">
        <v>538</v>
      </c>
      <c r="K205" s="49" t="s">
        <v>539</v>
      </c>
      <c r="L205" s="51" t="s">
        <v>504</v>
      </c>
      <c r="N205" s="52">
        <v>45352</v>
      </c>
      <c r="O205" s="22" t="s">
        <v>505</v>
      </c>
      <c r="P205" s="22"/>
      <c r="Q205" s="16"/>
    </row>
    <row r="206" customHeight="1" spans="1:17">
      <c r="A206" s="2">
        <v>93</v>
      </c>
      <c r="B206" s="3" t="s">
        <v>531</v>
      </c>
      <c r="C206" s="47" t="s">
        <v>17</v>
      </c>
      <c r="D206" s="56" t="s">
        <v>38</v>
      </c>
      <c r="E206" s="22" t="s">
        <v>39</v>
      </c>
      <c r="F206" s="6" t="s">
        <v>40</v>
      </c>
      <c r="G206" s="48" t="s">
        <v>41</v>
      </c>
      <c r="H206" s="48" t="str">
        <f>IFERROR(INDEX('[1]Orientações Adicionais'!$Q$2:$Q$29,MATCH(TRIM(I206),'[1]Orientações Adicionais'!$R$2:$R$29,0)),"")</f>
        <v>Secretaria Nacional de Políticas de Desenvolvimento Regional e Territorial</v>
      </c>
      <c r="I206" s="49" t="s">
        <v>21</v>
      </c>
      <c r="J206" s="50" t="s">
        <v>42</v>
      </c>
      <c r="K206" s="49" t="s">
        <v>21</v>
      </c>
      <c r="L206" s="51" t="s">
        <v>43</v>
      </c>
      <c r="N206" s="52">
        <v>45352</v>
      </c>
      <c r="O206" s="22" t="s">
        <v>44</v>
      </c>
      <c r="P206" s="22"/>
      <c r="Q206" s="16"/>
    </row>
    <row r="207" customHeight="1" spans="1:17">
      <c r="A207" s="2">
        <v>93</v>
      </c>
      <c r="B207" s="3" t="s">
        <v>531</v>
      </c>
      <c r="C207" s="47" t="s">
        <v>17</v>
      </c>
      <c r="D207" s="48" t="s">
        <v>249</v>
      </c>
      <c r="E207" s="22" t="s">
        <v>39</v>
      </c>
      <c r="F207" s="6" t="s">
        <v>69</v>
      </c>
      <c r="G207" s="48" t="s">
        <v>250</v>
      </c>
      <c r="H207" s="48" t="str">
        <f>IFERROR(INDEX('[1]Orientações Adicionais'!$Q$2:$Q$29,MATCH(TRIM(I207),'[1]Orientações Adicionais'!$R$2:$R$29,0)),"")</f>
        <v>Secretaria Nacional de Segurança Hídrica</v>
      </c>
      <c r="I207" s="49" t="s">
        <v>60</v>
      </c>
      <c r="J207" s="50" t="s">
        <v>97</v>
      </c>
      <c r="K207" s="49" t="s">
        <v>98</v>
      </c>
      <c r="L207" s="51" t="s">
        <v>515</v>
      </c>
      <c r="N207" s="52">
        <v>45352</v>
      </c>
      <c r="O207" s="22" t="s">
        <v>516</v>
      </c>
      <c r="P207" s="22"/>
      <c r="Q207" s="16"/>
    </row>
    <row r="208" customHeight="1" spans="1:17">
      <c r="A208" s="2">
        <v>93</v>
      </c>
      <c r="B208" s="3" t="s">
        <v>531</v>
      </c>
      <c r="C208" s="47" t="s">
        <v>17</v>
      </c>
      <c r="D208" s="48" t="s">
        <v>160</v>
      </c>
      <c r="E208" s="22" t="s">
        <v>39</v>
      </c>
      <c r="F208" s="6" t="s">
        <v>161</v>
      </c>
      <c r="G208" s="48" t="s">
        <v>162</v>
      </c>
      <c r="H208" s="48" t="str">
        <f>IFERROR(INDEX('[1]Orientações Adicionais'!$Q$2:$Q$29,MATCH(TRIM(I208),'[1]Orientações Adicionais'!$R$2:$R$29,0)),"")</f>
        <v>Secretaria Nacional de Segurança Hídrica</v>
      </c>
      <c r="I208" s="49" t="s">
        <v>60</v>
      </c>
      <c r="J208" s="50" t="s">
        <v>97</v>
      </c>
      <c r="K208" s="49" t="s">
        <v>98</v>
      </c>
      <c r="L208" s="51" t="s">
        <v>515</v>
      </c>
      <c r="N208" s="52">
        <v>45352</v>
      </c>
      <c r="O208" s="22" t="s">
        <v>516</v>
      </c>
      <c r="P208" s="22"/>
      <c r="Q208" s="16"/>
    </row>
    <row r="209" customHeight="1" spans="1:17">
      <c r="A209" s="2">
        <v>203</v>
      </c>
      <c r="B209" s="3" t="s">
        <v>540</v>
      </c>
      <c r="C209" s="47" t="s">
        <v>17</v>
      </c>
      <c r="D209" s="48" t="s">
        <v>26</v>
      </c>
      <c r="E209" s="22" t="s">
        <v>19</v>
      </c>
      <c r="G209" s="48" t="s">
        <v>28</v>
      </c>
      <c r="H209" s="48" t="str">
        <f>IFERROR(INDEX('[1]Orientações Adicionais'!$Q$2:$Q$29,MATCH(TRIM(I209),'[1]Orientações Adicionais'!$R$2:$R$29,0)),"")</f>
        <v>Secretaria Nacional de Políticas de Desenvolvimento Regional e Territorial</v>
      </c>
      <c r="I209" s="49" t="s">
        <v>21</v>
      </c>
      <c r="J209" s="50" t="s">
        <v>22</v>
      </c>
      <c r="K209" s="49" t="s">
        <v>23</v>
      </c>
      <c r="L209" s="51" t="s">
        <v>541</v>
      </c>
      <c r="N209" s="52">
        <v>45383</v>
      </c>
      <c r="O209" s="22" t="s">
        <v>542</v>
      </c>
      <c r="P209" s="22"/>
      <c r="Q209" s="16"/>
    </row>
    <row r="210" customHeight="1" spans="1:17">
      <c r="A210" s="2">
        <v>203</v>
      </c>
      <c r="B210" s="3" t="s">
        <v>540</v>
      </c>
      <c r="C210" s="47" t="s">
        <v>17</v>
      </c>
      <c r="D210" s="48" t="s">
        <v>49</v>
      </c>
      <c r="E210" s="22" t="s">
        <v>27</v>
      </c>
      <c r="G210" s="48" t="s">
        <v>50</v>
      </c>
      <c r="H210" s="48" t="str">
        <f>IFERROR(INDEX('[1]Orientações Adicionais'!$Q$2:$Q$29,MATCH(TRIM(I210),'[1]Orientações Adicionais'!$R$2:$R$29,0)),"")</f>
        <v>Secretaria Nacional de Políticas de Desenvolvimento Regional e Territorial</v>
      </c>
      <c r="I210" s="49" t="s">
        <v>21</v>
      </c>
      <c r="J210" s="50" t="s">
        <v>22</v>
      </c>
      <c r="K210" s="49" t="s">
        <v>23</v>
      </c>
      <c r="L210" s="51" t="s">
        <v>541</v>
      </c>
      <c r="N210" s="52">
        <v>45383</v>
      </c>
      <c r="O210" s="22" t="s">
        <v>542</v>
      </c>
      <c r="P210" s="22"/>
      <c r="Q210" s="16"/>
    </row>
    <row r="211" customHeight="1" spans="1:17">
      <c r="A211" s="2">
        <v>203</v>
      </c>
      <c r="B211" s="3" t="s">
        <v>540</v>
      </c>
      <c r="C211" s="47" t="s">
        <v>17</v>
      </c>
      <c r="D211" s="48" t="s">
        <v>543</v>
      </c>
      <c r="E211" s="22" t="s">
        <v>39</v>
      </c>
      <c r="G211" s="48" t="s">
        <v>79</v>
      </c>
      <c r="H211" s="48" t="str">
        <f>IFERROR(INDEX('[1]Orientações Adicionais'!$Q$2:$Q$29,MATCH(TRIM(I211),'[1]Orientações Adicionais'!$R$2:$R$29,0)),"")</f>
        <v>Secretaria Nacional de Políticas de Desenvolvimento Regional e Territorial</v>
      </c>
      <c r="I211" s="49" t="s">
        <v>21</v>
      </c>
      <c r="J211" s="50" t="s">
        <v>22</v>
      </c>
      <c r="K211" s="49" t="s">
        <v>23</v>
      </c>
      <c r="L211" s="51" t="s">
        <v>541</v>
      </c>
      <c r="N211" s="52">
        <v>45383</v>
      </c>
      <c r="O211" s="22" t="s">
        <v>542</v>
      </c>
      <c r="P211" s="22"/>
      <c r="Q211" s="16"/>
    </row>
    <row r="212" customHeight="1" spans="1:17">
      <c r="A212" s="2">
        <v>1025</v>
      </c>
      <c r="B212" s="3" t="s">
        <v>544</v>
      </c>
      <c r="C212" s="47" t="s">
        <v>17</v>
      </c>
      <c r="D212" s="48" t="s">
        <v>115</v>
      </c>
      <c r="E212" s="22" t="s">
        <v>39</v>
      </c>
      <c r="F212" s="6" t="s">
        <v>69</v>
      </c>
      <c r="G212" s="48" t="s">
        <v>116</v>
      </c>
      <c r="H212" s="48" t="str">
        <f>IFERROR(INDEX('[1]Orientações Adicionais'!$Q$2:$Q$29,MATCH(TRIM(I212),'[1]Orientações Adicionais'!$R$2:$R$29,0)),"")</f>
        <v>Secretaria Nacional de Proteção e Defesa Civil</v>
      </c>
      <c r="I212" s="49" t="s">
        <v>87</v>
      </c>
      <c r="J212" s="50" t="s">
        <v>117</v>
      </c>
      <c r="K212" s="49" t="s">
        <v>118</v>
      </c>
      <c r="L212" s="51" t="s">
        <v>545</v>
      </c>
      <c r="N212" s="52">
        <v>45352</v>
      </c>
      <c r="O212" s="22" t="s">
        <v>546</v>
      </c>
      <c r="P212" s="22"/>
      <c r="Q212" s="16"/>
    </row>
    <row r="213" customHeight="1" spans="1:17">
      <c r="A213" s="2">
        <v>1025</v>
      </c>
      <c r="B213" s="3" t="s">
        <v>544</v>
      </c>
      <c r="C213" s="47" t="s">
        <v>17</v>
      </c>
      <c r="D213" s="56" t="s">
        <v>38</v>
      </c>
      <c r="E213" s="22" t="s">
        <v>39</v>
      </c>
      <c r="F213" s="6" t="s">
        <v>40</v>
      </c>
      <c r="G213" s="48" t="s">
        <v>41</v>
      </c>
      <c r="H213" s="48" t="str">
        <f>IFERROR(INDEX('[1]Orientações Adicionais'!$Q$2:$Q$29,MATCH(TRIM(I213),'[1]Orientações Adicionais'!$R$2:$R$29,0)),"")</f>
        <v>Secretaria Nacional de Políticas de Desenvolvimento Regional e Territorial</v>
      </c>
      <c r="I213" s="49" t="s">
        <v>21</v>
      </c>
      <c r="J213" s="50" t="s">
        <v>42</v>
      </c>
      <c r="K213" s="49" t="s">
        <v>21</v>
      </c>
      <c r="L213" s="51" t="s">
        <v>43</v>
      </c>
      <c r="N213" s="52">
        <v>45352</v>
      </c>
      <c r="O213" s="22" t="s">
        <v>44</v>
      </c>
      <c r="P213" s="22"/>
      <c r="Q213" s="16"/>
    </row>
    <row r="214" customHeight="1" spans="1:17">
      <c r="A214" s="2">
        <v>1110</v>
      </c>
      <c r="B214" s="3" t="s">
        <v>547</v>
      </c>
      <c r="C214" s="47" t="s">
        <v>17</v>
      </c>
      <c r="D214" s="56" t="s">
        <v>38</v>
      </c>
      <c r="E214" s="22" t="s">
        <v>19</v>
      </c>
      <c r="F214" s="6" t="s">
        <v>40</v>
      </c>
      <c r="G214" s="48" t="s">
        <v>41</v>
      </c>
      <c r="H214" s="48" t="str">
        <f>IFERROR(INDEX('[1]Orientações Adicionais'!$Q$2:$Q$29,MATCH(TRIM(I214),'[1]Orientações Adicionais'!$R$2:$R$29,0)),"")</f>
        <v>Secretaria Nacional de Políticas de Desenvolvimento Regional e Territorial</v>
      </c>
      <c r="I214" s="49" t="s">
        <v>21</v>
      </c>
      <c r="J214" s="50" t="s">
        <v>42</v>
      </c>
      <c r="K214" s="49" t="s">
        <v>21</v>
      </c>
      <c r="L214" s="51" t="s">
        <v>548</v>
      </c>
      <c r="N214" s="52">
        <v>45047</v>
      </c>
      <c r="O214" s="22" t="s">
        <v>549</v>
      </c>
      <c r="P214" s="22"/>
      <c r="Q214" s="16"/>
    </row>
    <row r="215" customHeight="1" spans="1:17">
      <c r="A215" s="2">
        <v>1110</v>
      </c>
      <c r="B215" s="3" t="s">
        <v>547</v>
      </c>
      <c r="C215" s="47" t="s">
        <v>17</v>
      </c>
      <c r="D215" s="48" t="s">
        <v>513</v>
      </c>
      <c r="E215" s="22" t="s">
        <v>27</v>
      </c>
      <c r="F215" s="6" t="s">
        <v>69</v>
      </c>
      <c r="G215" s="48" t="s">
        <v>514</v>
      </c>
      <c r="H215" s="48" t="str">
        <f>IFERROR(INDEX('[1]Orientações Adicionais'!$Q$2:$Q$29,MATCH(TRIM(I215),'[1]Orientações Adicionais'!$R$2:$R$29,0)),"")</f>
        <v>Secretaria Nacional de Políticas de Desenvolvimento Regional e Territorial</v>
      </c>
      <c r="I215" s="49" t="s">
        <v>21</v>
      </c>
      <c r="J215" s="50" t="s">
        <v>55</v>
      </c>
      <c r="K215" s="49" t="s">
        <v>56</v>
      </c>
      <c r="L215" s="51" t="s">
        <v>548</v>
      </c>
      <c r="N215" s="52">
        <v>45047</v>
      </c>
      <c r="O215" s="22" t="s">
        <v>549</v>
      </c>
      <c r="P215" s="22"/>
      <c r="Q215" s="16"/>
    </row>
    <row r="216" customHeight="1" spans="1:17">
      <c r="A216" s="2">
        <v>92</v>
      </c>
      <c r="B216" s="3" t="s">
        <v>525</v>
      </c>
      <c r="C216" s="47" t="s">
        <v>17</v>
      </c>
      <c r="D216" s="48" t="s">
        <v>34</v>
      </c>
      <c r="E216" s="22" t="s">
        <v>19</v>
      </c>
      <c r="F216" s="6" t="s">
        <v>35</v>
      </c>
      <c r="G216" s="48" t="s">
        <v>34</v>
      </c>
      <c r="H216" s="48" t="str">
        <f>IFERROR(INDEX('[1]Orientações Adicionais'!$Q$2:$Q$29,MATCH(TRIM(I216),'[1]Orientações Adicionais'!$R$2:$R$29,0)),"")</f>
        <v>Secretaria-Executiva</v>
      </c>
      <c r="I216" s="49" t="s">
        <v>36</v>
      </c>
      <c r="J216" s="50" t="s">
        <v>37</v>
      </c>
      <c r="K216" s="49" t="s">
        <v>36</v>
      </c>
      <c r="L216" s="51" t="s">
        <v>33</v>
      </c>
      <c r="M216" s="22" t="s">
        <v>33</v>
      </c>
      <c r="N216" s="52" t="s">
        <v>33</v>
      </c>
      <c r="O216" s="59" t="s">
        <v>33</v>
      </c>
      <c r="P216" s="22" t="s">
        <v>550</v>
      </c>
      <c r="Q216" s="16"/>
    </row>
    <row r="217" customHeight="1" spans="1:17">
      <c r="A217" s="2">
        <v>105</v>
      </c>
      <c r="B217" s="3" t="s">
        <v>551</v>
      </c>
      <c r="C217" s="47" t="s">
        <v>17</v>
      </c>
      <c r="D217" s="48" t="s">
        <v>18</v>
      </c>
      <c r="E217" s="22" t="s">
        <v>39</v>
      </c>
      <c r="G217" s="48" t="s">
        <v>20</v>
      </c>
      <c r="H217" s="48" t="str">
        <f>IFERROR(INDEX('[1]Orientações Adicionais'!$Q$2:$Q$29,MATCH(TRIM(I217),'[1]Orientações Adicionais'!$R$2:$R$29,0)),"")</f>
        <v>Secretaria Nacional de Políticas de Desenvolvimento Regional e Territorial</v>
      </c>
      <c r="I217" s="49" t="s">
        <v>21</v>
      </c>
      <c r="J217" s="50" t="s">
        <v>22</v>
      </c>
      <c r="K217" s="49" t="s">
        <v>23</v>
      </c>
      <c r="L217" s="51" t="s">
        <v>43</v>
      </c>
      <c r="N217" s="52">
        <v>45352</v>
      </c>
      <c r="O217" s="22" t="s">
        <v>44</v>
      </c>
      <c r="P217" s="22"/>
      <c r="Q217" s="16"/>
    </row>
    <row r="218" customHeight="1" spans="1:17">
      <c r="A218" s="2">
        <v>1025</v>
      </c>
      <c r="B218" s="3" t="s">
        <v>544</v>
      </c>
      <c r="C218" s="47" t="s">
        <v>17</v>
      </c>
      <c r="D218" s="48" t="s">
        <v>34</v>
      </c>
      <c r="E218" s="22" t="s">
        <v>19</v>
      </c>
      <c r="F218" s="6" t="s">
        <v>35</v>
      </c>
      <c r="G218" s="48" t="s">
        <v>34</v>
      </c>
      <c r="H218" s="48" t="str">
        <f>IFERROR(INDEX('[1]Orientações Adicionais'!$Q$2:$Q$29,MATCH(TRIM(I218),'[1]Orientações Adicionais'!$R$2:$R$29,0)),"")</f>
        <v>Secretaria-Executiva</v>
      </c>
      <c r="I218" s="49" t="s">
        <v>36</v>
      </c>
      <c r="J218" s="50" t="s">
        <v>37</v>
      </c>
      <c r="K218" s="49" t="s">
        <v>36</v>
      </c>
      <c r="L218" s="51" t="s">
        <v>33</v>
      </c>
      <c r="M218" s="22" t="s">
        <v>33</v>
      </c>
      <c r="N218" s="52" t="s">
        <v>33</v>
      </c>
      <c r="O218" s="59" t="s">
        <v>33</v>
      </c>
      <c r="P218" s="22"/>
      <c r="Q218" s="16"/>
    </row>
    <row r="219" customHeight="1" spans="1:17">
      <c r="A219" s="2">
        <v>106</v>
      </c>
      <c r="B219" s="63" t="s">
        <v>552</v>
      </c>
      <c r="C219" s="47" t="s">
        <v>17</v>
      </c>
      <c r="D219" s="48" t="s">
        <v>553</v>
      </c>
      <c r="E219" s="22" t="s">
        <v>27</v>
      </c>
      <c r="F219" s="6" t="s">
        <v>40</v>
      </c>
      <c r="G219" s="48" t="s">
        <v>554</v>
      </c>
      <c r="H219" s="48" t="str">
        <f>IFERROR(INDEX('[1]Orientações Adicionais'!$Q$2:$Q$29,MATCH(TRIM(I219),'[1]Orientações Adicionais'!$R$2:$R$29,0)),"")</f>
        <v>Secretaria-Executiva</v>
      </c>
      <c r="I219" s="49" t="s">
        <v>36</v>
      </c>
      <c r="J219" s="50" t="s">
        <v>37</v>
      </c>
      <c r="K219" s="49" t="s">
        <v>36</v>
      </c>
      <c r="L219" s="51" t="s">
        <v>555</v>
      </c>
      <c r="O219" s="22" t="s">
        <v>556</v>
      </c>
      <c r="P219" s="22"/>
      <c r="Q219" s="16"/>
    </row>
    <row r="220" customHeight="1" spans="1:17">
      <c r="A220" s="2">
        <v>106</v>
      </c>
      <c r="B220" s="63" t="s">
        <v>552</v>
      </c>
      <c r="C220" s="47" t="s">
        <v>17</v>
      </c>
      <c r="D220" s="56" t="s">
        <v>38</v>
      </c>
      <c r="E220" s="22" t="s">
        <v>39</v>
      </c>
      <c r="F220" s="6" t="s">
        <v>40</v>
      </c>
      <c r="G220" s="48" t="s">
        <v>41</v>
      </c>
      <c r="H220" s="48" t="str">
        <f>IFERROR(INDEX('[1]Orientações Adicionais'!$Q$2:$Q$29,MATCH(TRIM(I220),'[1]Orientações Adicionais'!$R$2:$R$29,0)),"")</f>
        <v>Secretaria Nacional de Políticas de Desenvolvimento Regional e Territorial</v>
      </c>
      <c r="I220" s="49" t="s">
        <v>21</v>
      </c>
      <c r="J220" s="50" t="s">
        <v>42</v>
      </c>
      <c r="K220" s="49" t="s">
        <v>21</v>
      </c>
      <c r="L220" s="51" t="s">
        <v>43</v>
      </c>
      <c r="N220" s="52">
        <v>45352</v>
      </c>
      <c r="O220" s="22" t="s">
        <v>44</v>
      </c>
      <c r="P220" s="22"/>
      <c r="Q220" s="16"/>
    </row>
    <row r="221" customHeight="1" spans="1:17">
      <c r="A221" s="2">
        <v>113</v>
      </c>
      <c r="B221" s="3" t="s">
        <v>557</v>
      </c>
      <c r="C221" s="47" t="s">
        <v>17</v>
      </c>
      <c r="D221" s="48" t="s">
        <v>527</v>
      </c>
      <c r="E221" s="22" t="s">
        <v>19</v>
      </c>
      <c r="F221" s="6" t="s">
        <v>69</v>
      </c>
      <c r="G221" s="48" t="s">
        <v>528</v>
      </c>
      <c r="H221" s="48" t="str">
        <f>IFERROR(INDEX('[1]Orientações Adicionais'!$Q$2:$Q$29,MATCH(TRIM(I221),'[1]Orientações Adicionais'!$R$2:$R$29,0)),"")</f>
        <v>Secretaria Nacional de Fundos e Instrumentos Financeiros</v>
      </c>
      <c r="I221" s="49" t="s">
        <v>226</v>
      </c>
      <c r="J221" s="50" t="s">
        <v>432</v>
      </c>
      <c r="K221" s="49" t="s">
        <v>433</v>
      </c>
      <c r="L221" s="51" t="s">
        <v>558</v>
      </c>
      <c r="M221" s="22" t="s">
        <v>559</v>
      </c>
      <c r="N221" s="52">
        <v>45108</v>
      </c>
      <c r="O221" s="22" t="s">
        <v>560</v>
      </c>
      <c r="P221" s="22"/>
      <c r="Q221" s="16"/>
    </row>
    <row r="222" customHeight="1" spans="1:17">
      <c r="A222" s="2">
        <v>113</v>
      </c>
      <c r="B222" s="3" t="s">
        <v>557</v>
      </c>
      <c r="C222" s="47" t="s">
        <v>17</v>
      </c>
      <c r="D222" s="48" t="s">
        <v>561</v>
      </c>
      <c r="E222" s="22" t="s">
        <v>27</v>
      </c>
      <c r="F222" s="6" t="s">
        <v>69</v>
      </c>
      <c r="G222" s="48" t="s">
        <v>562</v>
      </c>
      <c r="H222" s="48" t="str">
        <f>IFERROR(INDEX('[1]Orientações Adicionais'!$Q$2:$Q$29,MATCH(TRIM(I222),'[1]Orientações Adicionais'!$R$2:$R$29,0)),"")</f>
        <v>Secretaria Nacional de Fundos e Instrumentos Financeiros</v>
      </c>
      <c r="I222" s="49" t="s">
        <v>226</v>
      </c>
      <c r="J222" s="50" t="s">
        <v>538</v>
      </c>
      <c r="K222" s="49" t="s">
        <v>539</v>
      </c>
      <c r="L222" s="51" t="s">
        <v>558</v>
      </c>
      <c r="M222" s="22" t="s">
        <v>559</v>
      </c>
      <c r="N222" s="52">
        <v>45108</v>
      </c>
      <c r="O222" s="22" t="s">
        <v>560</v>
      </c>
      <c r="P222" s="22"/>
      <c r="Q222" s="16"/>
    </row>
    <row r="223" customHeight="1" spans="1:17">
      <c r="A223" s="2">
        <v>114</v>
      </c>
      <c r="B223" s="3" t="s">
        <v>563</v>
      </c>
      <c r="C223" s="47" t="s">
        <v>17</v>
      </c>
      <c r="D223" s="48" t="s">
        <v>115</v>
      </c>
      <c r="E223" s="22" t="s">
        <v>27</v>
      </c>
      <c r="F223" s="6" t="s">
        <v>69</v>
      </c>
      <c r="G223" s="48" t="s">
        <v>116</v>
      </c>
      <c r="H223" s="48" t="str">
        <f>IFERROR(INDEX('[1]Orientações Adicionais'!$Q$2:$Q$29,MATCH(TRIM(I223),'[1]Orientações Adicionais'!$R$2:$R$29,0)),"")</f>
        <v>Secretaria Nacional de Proteção e Defesa Civil</v>
      </c>
      <c r="I223" s="49" t="s">
        <v>87</v>
      </c>
      <c r="J223" s="50" t="s">
        <v>117</v>
      </c>
      <c r="K223" s="49" t="s">
        <v>118</v>
      </c>
      <c r="L223" s="51" t="s">
        <v>564</v>
      </c>
      <c r="O223" s="22" t="s">
        <v>565</v>
      </c>
      <c r="P223" s="22" t="s">
        <v>566</v>
      </c>
      <c r="Q223" s="16"/>
    </row>
    <row r="224" customHeight="1" spans="1:17">
      <c r="A224" s="2">
        <v>105</v>
      </c>
      <c r="B224" s="3" t="s">
        <v>551</v>
      </c>
      <c r="C224" s="47" t="s">
        <v>17</v>
      </c>
      <c r="D224" s="48" t="s">
        <v>34</v>
      </c>
      <c r="E224" s="22" t="s">
        <v>19</v>
      </c>
      <c r="F224" s="6" t="s">
        <v>35</v>
      </c>
      <c r="G224" s="48" t="s">
        <v>34</v>
      </c>
      <c r="H224" s="48" t="str">
        <f>IFERROR(INDEX('[1]Orientações Adicionais'!$Q$2:$Q$29,MATCH(TRIM(I224),'[1]Orientações Adicionais'!$R$2:$R$29,0)),"")</f>
        <v>Secretaria-Executiva</v>
      </c>
      <c r="I224" s="49" t="s">
        <v>36</v>
      </c>
      <c r="J224" s="50" t="s">
        <v>37</v>
      </c>
      <c r="K224" s="49" t="s">
        <v>36</v>
      </c>
      <c r="L224" s="51" t="s">
        <v>33</v>
      </c>
      <c r="M224" s="22" t="s">
        <v>33</v>
      </c>
      <c r="N224" s="52" t="s">
        <v>33</v>
      </c>
      <c r="O224" s="59" t="s">
        <v>33</v>
      </c>
      <c r="P224" s="22"/>
      <c r="Q224" s="16"/>
    </row>
    <row r="225" customHeight="1" spans="1:17">
      <c r="A225" s="2">
        <v>106</v>
      </c>
      <c r="B225" s="63" t="s">
        <v>552</v>
      </c>
      <c r="C225" s="47" t="s">
        <v>17</v>
      </c>
      <c r="D225" s="48" t="s">
        <v>567</v>
      </c>
      <c r="E225" s="22" t="s">
        <v>19</v>
      </c>
      <c r="F225" s="6" t="s">
        <v>35</v>
      </c>
      <c r="G225" s="48" t="s">
        <v>34</v>
      </c>
      <c r="H225" s="48" t="str">
        <f>IFERROR(INDEX('[1]Orientações Adicionais'!$Q$2:$Q$29,MATCH(TRIM(I225),'[1]Orientações Adicionais'!$R$2:$R$29,0)),"")</f>
        <v>Secretaria-Executiva</v>
      </c>
      <c r="I225" s="49" t="s">
        <v>36</v>
      </c>
      <c r="J225" s="50" t="s">
        <v>37</v>
      </c>
      <c r="K225" s="49" t="s">
        <v>36</v>
      </c>
      <c r="L225" s="51" t="s">
        <v>555</v>
      </c>
      <c r="O225" s="22" t="s">
        <v>568</v>
      </c>
      <c r="P225" s="22"/>
      <c r="Q225" s="16"/>
    </row>
    <row r="226" customHeight="1" spans="1:17">
      <c r="A226" s="2">
        <v>107</v>
      </c>
      <c r="B226" s="3" t="s">
        <v>569</v>
      </c>
      <c r="C226" s="47" t="s">
        <v>17</v>
      </c>
      <c r="D226" s="48" t="s">
        <v>570</v>
      </c>
      <c r="E226" s="22" t="s">
        <v>39</v>
      </c>
      <c r="G226" s="48" t="s">
        <v>571</v>
      </c>
      <c r="H226" s="48" t="str">
        <f>IFERROR(INDEX('[1]Orientações Adicionais'!$Q$2:$Q$29,MATCH(TRIM(I226),'[1]Orientações Adicionais'!$R$2:$R$29,0)),"")</f>
        <v>Secretaria Nacional de Segurança Hídrica</v>
      </c>
      <c r="I226" s="49" t="s">
        <v>60</v>
      </c>
      <c r="L226" s="51" t="s">
        <v>515</v>
      </c>
      <c r="N226" s="52">
        <v>45352</v>
      </c>
      <c r="O226" s="22" t="s">
        <v>516</v>
      </c>
      <c r="P226" s="22"/>
      <c r="Q226" s="16"/>
    </row>
    <row r="227" customHeight="1" spans="1:17">
      <c r="A227" s="2">
        <v>107</v>
      </c>
      <c r="B227" s="3" t="s">
        <v>569</v>
      </c>
      <c r="C227" s="47" t="s">
        <v>17</v>
      </c>
      <c r="D227" s="48" t="s">
        <v>68</v>
      </c>
      <c r="E227" s="22" t="s">
        <v>39</v>
      </c>
      <c r="F227" s="6" t="s">
        <v>69</v>
      </c>
      <c r="G227" s="48" t="s">
        <v>70</v>
      </c>
      <c r="H227" s="48" t="str">
        <f>IFERROR(INDEX('[1]Orientações Adicionais'!$Q$2:$Q$29,MATCH(TRIM(I227),'[1]Orientações Adicionais'!$R$2:$R$29,0)),"")</f>
        <v>Secretaria Nacional de Segurança Hídrica</v>
      </c>
      <c r="I227" s="49" t="s">
        <v>60</v>
      </c>
      <c r="J227" s="50" t="s">
        <v>71</v>
      </c>
      <c r="K227" s="49" t="s">
        <v>72</v>
      </c>
      <c r="L227" s="51" t="s">
        <v>515</v>
      </c>
      <c r="N227" s="52">
        <v>45352</v>
      </c>
      <c r="O227" s="22" t="s">
        <v>516</v>
      </c>
      <c r="P227" s="22"/>
      <c r="Q227" s="16"/>
    </row>
    <row r="228" customHeight="1" spans="1:17">
      <c r="A228" s="2">
        <v>112</v>
      </c>
      <c r="B228" s="3" t="s">
        <v>572</v>
      </c>
      <c r="C228" s="47" t="s">
        <v>17</v>
      </c>
      <c r="D228" s="48" t="s">
        <v>30</v>
      </c>
      <c r="E228" s="22" t="s">
        <v>19</v>
      </c>
      <c r="G228" s="48" t="s">
        <v>31</v>
      </c>
      <c r="H228" s="48" t="str">
        <f>IFERROR(INDEX('[1]Orientações Adicionais'!$Q$2:$Q$29,MATCH(TRIM(I228),'[1]Orientações Adicionais'!$R$2:$R$29,0)),"")</f>
        <v>Ministro</v>
      </c>
      <c r="I228" s="49" t="s">
        <v>32</v>
      </c>
      <c r="J228" s="50" t="s">
        <v>32</v>
      </c>
      <c r="K228" s="49" t="s">
        <v>32</v>
      </c>
      <c r="L228" s="51" t="s">
        <v>33</v>
      </c>
      <c r="M228" s="22" t="s">
        <v>33</v>
      </c>
      <c r="N228" s="52" t="s">
        <v>33</v>
      </c>
      <c r="O228" s="22" t="s">
        <v>573</v>
      </c>
      <c r="P228" s="22"/>
      <c r="Q228" s="16"/>
    </row>
    <row r="229" customHeight="1" spans="1:17">
      <c r="A229" s="2">
        <v>107</v>
      </c>
      <c r="B229" s="3" t="s">
        <v>569</v>
      </c>
      <c r="C229" s="47" t="s">
        <v>17</v>
      </c>
      <c r="D229" s="48" t="s">
        <v>34</v>
      </c>
      <c r="E229" s="22" t="s">
        <v>19</v>
      </c>
      <c r="F229" s="6" t="s">
        <v>35</v>
      </c>
      <c r="G229" s="48" t="s">
        <v>34</v>
      </c>
      <c r="H229" s="48" t="str">
        <f>IFERROR(INDEX('[1]Orientações Adicionais'!$Q$2:$Q$29,MATCH(TRIM(I229),'[1]Orientações Adicionais'!$R$2:$R$29,0)),"")</f>
        <v>Secretaria-Executiva</v>
      </c>
      <c r="I229" s="49" t="s">
        <v>36</v>
      </c>
      <c r="J229" s="50" t="s">
        <v>37</v>
      </c>
      <c r="K229" s="49" t="s">
        <v>36</v>
      </c>
      <c r="L229" s="51" t="s">
        <v>33</v>
      </c>
      <c r="M229" s="22" t="s">
        <v>33</v>
      </c>
      <c r="N229" s="52" t="s">
        <v>33</v>
      </c>
      <c r="O229" s="59" t="s">
        <v>33</v>
      </c>
      <c r="P229" s="22"/>
      <c r="Q229" s="16"/>
    </row>
    <row r="230" customHeight="1" spans="1:17">
      <c r="A230" s="2">
        <v>112</v>
      </c>
      <c r="B230" s="3" t="s">
        <v>572</v>
      </c>
      <c r="C230" s="47" t="s">
        <v>17</v>
      </c>
      <c r="D230" s="48" t="s">
        <v>26</v>
      </c>
      <c r="E230" s="22" t="s">
        <v>39</v>
      </c>
      <c r="G230" s="48" t="s">
        <v>28</v>
      </c>
      <c r="H230" s="48" t="str">
        <f>IFERROR(INDEX('[1]Orientações Adicionais'!$Q$2:$Q$29,MATCH(TRIM(I230),'[1]Orientações Adicionais'!$R$2:$R$29,0)),"")</f>
        <v>Secretaria Nacional de Políticas de Desenvolvimento Regional e Territorial</v>
      </c>
      <c r="I230" s="49" t="s">
        <v>21</v>
      </c>
      <c r="J230" s="50" t="s">
        <v>22</v>
      </c>
      <c r="K230" s="49" t="s">
        <v>23</v>
      </c>
      <c r="L230" s="51" t="s">
        <v>43</v>
      </c>
      <c r="N230" s="52">
        <v>45352</v>
      </c>
      <c r="O230" s="22" t="s">
        <v>44</v>
      </c>
      <c r="P230" s="22"/>
      <c r="Q230" s="16"/>
    </row>
    <row r="231" customHeight="1" spans="1:17">
      <c r="A231" s="2">
        <v>104</v>
      </c>
      <c r="B231" s="3" t="s">
        <v>574</v>
      </c>
      <c r="C231" s="47" t="s">
        <v>17</v>
      </c>
      <c r="D231" s="48" t="s">
        <v>30</v>
      </c>
      <c r="E231" s="22" t="s">
        <v>19</v>
      </c>
      <c r="G231" s="48" t="s">
        <v>31</v>
      </c>
      <c r="H231" s="48" t="str">
        <f>IFERROR(INDEX('[1]Orientações Adicionais'!$Q$2:$Q$29,MATCH(TRIM(I231),'[1]Orientações Adicionais'!$R$2:$R$29,0)),"")</f>
        <v>Ministro</v>
      </c>
      <c r="I231" s="49" t="s">
        <v>32</v>
      </c>
      <c r="J231" s="50" t="s">
        <v>32</v>
      </c>
      <c r="K231" s="49" t="s">
        <v>32</v>
      </c>
      <c r="L231" s="51" t="s">
        <v>33</v>
      </c>
      <c r="M231" s="22" t="s">
        <v>33</v>
      </c>
      <c r="N231" s="52" t="s">
        <v>33</v>
      </c>
      <c r="O231" s="59" t="s">
        <v>33</v>
      </c>
      <c r="P231" s="22"/>
      <c r="Q231" s="16"/>
    </row>
    <row r="232" customHeight="1" spans="1:17">
      <c r="A232" s="2">
        <v>112</v>
      </c>
      <c r="B232" s="3" t="s">
        <v>572</v>
      </c>
      <c r="C232" s="47" t="s">
        <v>17</v>
      </c>
      <c r="D232" s="48" t="s">
        <v>34</v>
      </c>
      <c r="E232" s="22" t="s">
        <v>27</v>
      </c>
      <c r="F232" s="6" t="s">
        <v>35</v>
      </c>
      <c r="G232" s="48" t="s">
        <v>34</v>
      </c>
      <c r="H232" s="48" t="str">
        <f>IFERROR(INDEX('[1]Orientações Adicionais'!$Q$2:$Q$29,MATCH(TRIM(I232),'[1]Orientações Adicionais'!$R$2:$R$29,0)),"")</f>
        <v>Secretaria-Executiva</v>
      </c>
      <c r="I232" s="49" t="s">
        <v>36</v>
      </c>
      <c r="J232" s="50" t="s">
        <v>37</v>
      </c>
      <c r="K232" s="49" t="s">
        <v>36</v>
      </c>
      <c r="L232" s="51" t="s">
        <v>575</v>
      </c>
      <c r="N232" s="52">
        <v>45017</v>
      </c>
      <c r="O232" s="22" t="s">
        <v>573</v>
      </c>
      <c r="P232" s="22" t="s">
        <v>576</v>
      </c>
      <c r="Q232" s="16"/>
    </row>
    <row r="233" customHeight="1" spans="1:17">
      <c r="A233" s="2">
        <v>102</v>
      </c>
      <c r="B233" s="3" t="s">
        <v>577</v>
      </c>
      <c r="C233" s="47" t="s">
        <v>17</v>
      </c>
      <c r="D233" s="48" t="s">
        <v>30</v>
      </c>
      <c r="E233" s="22" t="s">
        <v>19</v>
      </c>
      <c r="G233" s="48" t="s">
        <v>31</v>
      </c>
      <c r="H233" s="48" t="str">
        <f>IFERROR(INDEX('[1]Orientações Adicionais'!$Q$2:$Q$29,MATCH(TRIM(I233),'[1]Orientações Adicionais'!$R$2:$R$29,0)),"")</f>
        <v>Ministro</v>
      </c>
      <c r="I233" s="49" t="s">
        <v>32</v>
      </c>
      <c r="J233" s="50" t="s">
        <v>32</v>
      </c>
      <c r="K233" s="49" t="s">
        <v>32</v>
      </c>
      <c r="L233" s="51" t="s">
        <v>33</v>
      </c>
      <c r="M233" s="22" t="s">
        <v>33</v>
      </c>
      <c r="N233" s="52" t="s">
        <v>33</v>
      </c>
      <c r="O233" s="59" t="s">
        <v>33</v>
      </c>
      <c r="P233" s="22"/>
      <c r="Q233" s="16"/>
    </row>
    <row r="234" customHeight="1" spans="1:17">
      <c r="A234" s="2">
        <v>115</v>
      </c>
      <c r="B234" s="3" t="s">
        <v>578</v>
      </c>
      <c r="C234" s="47" t="s">
        <v>17</v>
      </c>
      <c r="D234" s="48" t="s">
        <v>34</v>
      </c>
      <c r="E234" s="22" t="s">
        <v>19</v>
      </c>
      <c r="F234" s="6" t="s">
        <v>35</v>
      </c>
      <c r="G234" s="48" t="s">
        <v>34</v>
      </c>
      <c r="H234" s="48" t="str">
        <f>IFERROR(INDEX('[1]Orientações Adicionais'!$Q$2:$Q$29,MATCH(TRIM(I234),'[1]Orientações Adicionais'!$R$2:$R$29,0)),"")</f>
        <v>Secretaria-Executiva</v>
      </c>
      <c r="I234" s="49" t="s">
        <v>36</v>
      </c>
      <c r="J234" s="50" t="s">
        <v>37</v>
      </c>
      <c r="K234" s="49" t="s">
        <v>36</v>
      </c>
      <c r="L234" s="51" t="s">
        <v>579</v>
      </c>
      <c r="N234" s="52">
        <v>45047</v>
      </c>
      <c r="O234" s="22" t="s">
        <v>580</v>
      </c>
      <c r="P234" s="22"/>
      <c r="Q234" s="16"/>
    </row>
    <row r="235" customHeight="1" spans="1:17">
      <c r="A235" s="2">
        <v>258</v>
      </c>
      <c r="B235" s="3" t="s">
        <v>581</v>
      </c>
      <c r="C235" s="47" t="s">
        <v>17</v>
      </c>
      <c r="D235" s="48" t="s">
        <v>469</v>
      </c>
      <c r="E235" s="22" t="s">
        <v>19</v>
      </c>
      <c r="F235" s="6" t="s">
        <v>40</v>
      </c>
      <c r="G235" s="48" t="s">
        <v>470</v>
      </c>
      <c r="H235" s="48" t="str">
        <f>IFERROR(INDEX('[1]Orientações Adicionais'!$Q$2:$Q$29,MATCH(TRIM(I235),'[1]Orientações Adicionais'!$R$2:$R$29,0)),"")</f>
        <v>Secretaria Nacional de Fundos e Instrumentos Financeiros</v>
      </c>
      <c r="I235" s="49" t="s">
        <v>226</v>
      </c>
      <c r="J235" s="50" t="s">
        <v>291</v>
      </c>
      <c r="K235" s="49" t="s">
        <v>226</v>
      </c>
      <c r="L235" s="51" t="s">
        <v>582</v>
      </c>
      <c r="M235" s="22" t="s">
        <v>583</v>
      </c>
      <c r="N235" s="52">
        <v>45200</v>
      </c>
      <c r="O235" s="22" t="s">
        <v>584</v>
      </c>
      <c r="Q235" s="16"/>
    </row>
    <row r="236" customHeight="1" spans="1:17">
      <c r="A236" s="2">
        <v>258</v>
      </c>
      <c r="B236" s="3" t="s">
        <v>581</v>
      </c>
      <c r="C236" s="47" t="s">
        <v>17</v>
      </c>
      <c r="D236" s="48" t="s">
        <v>512</v>
      </c>
      <c r="E236" s="22" t="s">
        <v>27</v>
      </c>
      <c r="F236" s="6" t="s">
        <v>69</v>
      </c>
      <c r="G236" s="48" t="s">
        <v>585</v>
      </c>
      <c r="H236" s="48" t="str">
        <f>IFERROR(INDEX('[1]Orientações Adicionais'!$Q$2:$Q$29,MATCH(TRIM(I236),'[1]Orientações Adicionais'!$R$2:$R$29,0)),"")</f>
        <v>Secretaria Nacional de Fundos e Instrumentos Financeiros</v>
      </c>
      <c r="I236" s="49" t="s">
        <v>226</v>
      </c>
      <c r="J236" s="50" t="s">
        <v>538</v>
      </c>
      <c r="K236" s="49" t="s">
        <v>539</v>
      </c>
      <c r="L236" s="51" t="s">
        <v>586</v>
      </c>
      <c r="M236" s="22" t="s">
        <v>583</v>
      </c>
      <c r="N236" s="52">
        <v>45809</v>
      </c>
      <c r="O236" s="22" t="s">
        <v>587</v>
      </c>
      <c r="Q236" s="16"/>
    </row>
    <row r="237" customHeight="1" spans="1:17">
      <c r="A237" s="2">
        <v>103</v>
      </c>
      <c r="B237" s="3" t="s">
        <v>588</v>
      </c>
      <c r="C237" s="47" t="s">
        <v>17</v>
      </c>
      <c r="D237" s="48" t="s">
        <v>30</v>
      </c>
      <c r="E237" s="22" t="s">
        <v>19</v>
      </c>
      <c r="G237" s="48" t="s">
        <v>31</v>
      </c>
      <c r="H237" s="48" t="str">
        <f>IFERROR(INDEX('[1]Orientações Adicionais'!$Q$2:$Q$29,MATCH(TRIM(I237),'[1]Orientações Adicionais'!$R$2:$R$29,0)),"")</f>
        <v>Ministro</v>
      </c>
      <c r="I237" s="49" t="s">
        <v>32</v>
      </c>
      <c r="J237" s="50" t="s">
        <v>32</v>
      </c>
      <c r="K237" s="49" t="s">
        <v>32</v>
      </c>
      <c r="L237" s="51" t="s">
        <v>33</v>
      </c>
      <c r="M237" s="22" t="s">
        <v>33</v>
      </c>
      <c r="N237" s="52" t="s">
        <v>33</v>
      </c>
      <c r="O237" s="59" t="s">
        <v>33</v>
      </c>
      <c r="P237" s="22"/>
      <c r="Q237" s="16"/>
    </row>
    <row r="238" customHeight="1" spans="1:17">
      <c r="A238" s="2">
        <v>104</v>
      </c>
      <c r="B238" s="3" t="s">
        <v>574</v>
      </c>
      <c r="C238" s="47" t="s">
        <v>17</v>
      </c>
      <c r="D238" s="48" t="s">
        <v>34</v>
      </c>
      <c r="E238" s="22" t="s">
        <v>27</v>
      </c>
      <c r="F238" s="6" t="s">
        <v>35</v>
      </c>
      <c r="G238" s="48" t="s">
        <v>34</v>
      </c>
      <c r="H238" s="48" t="str">
        <f>IFERROR(INDEX('[1]Orientações Adicionais'!$Q$2:$Q$29,MATCH(TRIM(I238),'[1]Orientações Adicionais'!$R$2:$R$29,0)),"")</f>
        <v>Secretaria-Executiva</v>
      </c>
      <c r="I238" s="49" t="s">
        <v>36</v>
      </c>
      <c r="J238" s="50" t="s">
        <v>37</v>
      </c>
      <c r="K238" s="49" t="s">
        <v>36</v>
      </c>
      <c r="L238" s="51" t="s">
        <v>33</v>
      </c>
      <c r="M238" s="22" t="s">
        <v>33</v>
      </c>
      <c r="N238" s="52" t="s">
        <v>33</v>
      </c>
      <c r="O238" s="59" t="s">
        <v>33</v>
      </c>
      <c r="P238" s="22"/>
      <c r="Q238" s="16"/>
    </row>
    <row r="239" customHeight="1" spans="1:17">
      <c r="A239" s="2">
        <v>239</v>
      </c>
      <c r="B239" s="3" t="s">
        <v>589</v>
      </c>
      <c r="C239" s="47" t="s">
        <v>17</v>
      </c>
      <c r="D239" s="48" t="s">
        <v>372</v>
      </c>
      <c r="E239" s="22" t="s">
        <v>27</v>
      </c>
      <c r="F239" s="6" t="s">
        <v>205</v>
      </c>
      <c r="G239" s="48" t="s">
        <v>373</v>
      </c>
      <c r="H239" s="48" t="str">
        <f>IFERROR(INDEX('[1]Orientações Adicionais'!$Q$2:$Q$29,MATCH(TRIM(I239),'[1]Orientações Adicionais'!$R$2:$R$29,0)),"")</f>
        <v>Secretaria Nacional de Proteção e Defesa Civil</v>
      </c>
      <c r="I239" s="49" t="s">
        <v>87</v>
      </c>
      <c r="J239" s="50" t="s">
        <v>374</v>
      </c>
      <c r="K239" s="49" t="s">
        <v>333</v>
      </c>
      <c r="L239" s="51" t="s">
        <v>590</v>
      </c>
      <c r="O239" s="22" t="s">
        <v>591</v>
      </c>
      <c r="P239" s="22"/>
      <c r="Q239" s="16"/>
    </row>
    <row r="240" customHeight="1" spans="1:17">
      <c r="A240" s="2">
        <v>286</v>
      </c>
      <c r="B240" s="3" t="s">
        <v>592</v>
      </c>
      <c r="C240" s="47" t="s">
        <v>17</v>
      </c>
      <c r="D240" s="48" t="s">
        <v>411</v>
      </c>
      <c r="E240" s="22" t="s">
        <v>19</v>
      </c>
      <c r="F240" s="6" t="s">
        <v>40</v>
      </c>
      <c r="G240" s="48" t="s">
        <v>412</v>
      </c>
      <c r="H240" s="48" t="str">
        <f>IFERROR(INDEX('[1]Orientações Adicionais'!$Q$2:$Q$29,MATCH(TRIM(I240),'[1]Orientações Adicionais'!$R$2:$R$29,0)),"")</f>
        <v>Secretaria Nacional de Segurança Hídrica</v>
      </c>
      <c r="I240" s="49" t="s">
        <v>60</v>
      </c>
      <c r="J240" s="50" t="s">
        <v>175</v>
      </c>
      <c r="K240" s="49" t="s">
        <v>175</v>
      </c>
      <c r="L240" s="51" t="s">
        <v>593</v>
      </c>
      <c r="M240" s="22" t="s">
        <v>594</v>
      </c>
      <c r="N240" s="52">
        <v>45292</v>
      </c>
      <c r="O240" s="22" t="s">
        <v>595</v>
      </c>
      <c r="Q240" s="16"/>
    </row>
    <row r="241" customHeight="1" spans="1:17">
      <c r="A241" s="2">
        <v>286</v>
      </c>
      <c r="B241" s="3" t="s">
        <v>592</v>
      </c>
      <c r="C241" s="47" t="s">
        <v>17</v>
      </c>
      <c r="D241" s="48" t="s">
        <v>596</v>
      </c>
      <c r="E241" s="22" t="s">
        <v>27</v>
      </c>
      <c r="H241" s="48" t="str">
        <f>IFERROR(INDEX('[1]Orientações Adicionais'!$Q$2:$Q$29,MATCH(TRIM(I241),'[1]Orientações Adicionais'!$R$2:$R$29,0)),"")</f>
        <v>Secretaria Nacional de Segurança Hídrica</v>
      </c>
      <c r="I241" s="49" t="s">
        <v>60</v>
      </c>
      <c r="J241" s="50" t="s">
        <v>175</v>
      </c>
      <c r="K241" s="49" t="s">
        <v>175</v>
      </c>
      <c r="L241" s="51" t="s">
        <v>597</v>
      </c>
      <c r="N241" s="52">
        <v>45890</v>
      </c>
      <c r="O241" s="22" t="s">
        <v>595</v>
      </c>
      <c r="Q241" s="16"/>
    </row>
    <row r="242" customHeight="1" spans="1:17">
      <c r="A242" s="2">
        <v>102</v>
      </c>
      <c r="B242" s="3" t="s">
        <v>577</v>
      </c>
      <c r="C242" s="47" t="s">
        <v>17</v>
      </c>
      <c r="D242" s="48" t="s">
        <v>34</v>
      </c>
      <c r="E242" s="22" t="s">
        <v>27</v>
      </c>
      <c r="F242" s="6" t="s">
        <v>35</v>
      </c>
      <c r="G242" s="48" t="s">
        <v>34</v>
      </c>
      <c r="H242" s="48" t="str">
        <f>IFERROR(INDEX('[1]Orientações Adicionais'!$Q$2:$Q$29,MATCH(TRIM(I242),'[1]Orientações Adicionais'!$R$2:$R$29,0)),"")</f>
        <v>Secretaria-Executiva</v>
      </c>
      <c r="I242" s="49" t="s">
        <v>36</v>
      </c>
      <c r="J242" s="50" t="s">
        <v>37</v>
      </c>
      <c r="K242" s="49" t="s">
        <v>36</v>
      </c>
      <c r="L242" s="51" t="s">
        <v>33</v>
      </c>
      <c r="M242" s="22" t="s">
        <v>33</v>
      </c>
      <c r="N242" s="52" t="s">
        <v>33</v>
      </c>
      <c r="O242" s="59" t="s">
        <v>33</v>
      </c>
      <c r="P242" s="22"/>
      <c r="Q242" s="16"/>
    </row>
    <row r="243" customHeight="1" spans="1:17">
      <c r="A243" s="2">
        <v>116</v>
      </c>
      <c r="B243" s="3" t="s">
        <v>598</v>
      </c>
      <c r="C243" s="47" t="s">
        <v>17</v>
      </c>
      <c r="D243" s="48" t="s">
        <v>486</v>
      </c>
      <c r="E243" s="22" t="s">
        <v>27</v>
      </c>
      <c r="G243" s="48" t="s">
        <v>175</v>
      </c>
      <c r="H243" s="48" t="str">
        <f>IFERROR(INDEX('[1]Orientações Adicionais'!$Q$2:$Q$29,MATCH(TRIM(I243),'[1]Orientações Adicionais'!$R$2:$R$29,0)),"")</f>
        <v>Secretaria-Executiva</v>
      </c>
      <c r="I243" s="49" t="s">
        <v>36</v>
      </c>
      <c r="J243" s="50" t="s">
        <v>37</v>
      </c>
      <c r="K243" s="49" t="s">
        <v>36</v>
      </c>
      <c r="O243" s="22" t="s">
        <v>599</v>
      </c>
      <c r="P243" s="22"/>
      <c r="Q243" s="16"/>
    </row>
    <row r="244" customHeight="1" spans="1:17">
      <c r="A244" s="2">
        <v>116</v>
      </c>
      <c r="B244" s="3" t="s">
        <v>598</v>
      </c>
      <c r="C244" s="47" t="s">
        <v>17</v>
      </c>
      <c r="D244" s="56" t="s">
        <v>38</v>
      </c>
      <c r="E244" s="22" t="s">
        <v>39</v>
      </c>
      <c r="F244" s="6" t="s">
        <v>40</v>
      </c>
      <c r="G244" s="48" t="s">
        <v>41</v>
      </c>
      <c r="H244" s="48" t="str">
        <f>IFERROR(INDEX('[1]Orientações Adicionais'!$Q$2:$Q$29,MATCH(TRIM(I244),'[1]Orientações Adicionais'!$R$2:$R$29,0)),"")</f>
        <v>Secretaria Nacional de Políticas de Desenvolvimento Regional e Territorial</v>
      </c>
      <c r="I244" s="49" t="s">
        <v>21</v>
      </c>
      <c r="J244" s="50" t="s">
        <v>42</v>
      </c>
      <c r="K244" s="49" t="s">
        <v>21</v>
      </c>
      <c r="L244" s="51" t="s">
        <v>43</v>
      </c>
      <c r="N244" s="52">
        <v>45352</v>
      </c>
      <c r="O244" s="22" t="s">
        <v>44</v>
      </c>
      <c r="P244" s="22"/>
      <c r="Q244" s="16"/>
    </row>
    <row r="245" customHeight="1" spans="1:17">
      <c r="A245" s="2">
        <v>116</v>
      </c>
      <c r="B245" s="3" t="s">
        <v>598</v>
      </c>
      <c r="C245" s="47" t="s">
        <v>17</v>
      </c>
      <c r="D245" s="48" t="s">
        <v>115</v>
      </c>
      <c r="E245" s="22" t="s">
        <v>39</v>
      </c>
      <c r="F245" s="6" t="s">
        <v>69</v>
      </c>
      <c r="G245" s="48" t="s">
        <v>116</v>
      </c>
      <c r="H245" s="48" t="str">
        <f>IFERROR(INDEX('[1]Orientações Adicionais'!$Q$2:$Q$29,MATCH(TRIM(I245),'[1]Orientações Adicionais'!$R$2:$R$29,0)),"")</f>
        <v>Secretaria Nacional de Proteção e Defesa Civil</v>
      </c>
      <c r="I245" s="49" t="s">
        <v>87</v>
      </c>
      <c r="J245" s="50" t="s">
        <v>117</v>
      </c>
      <c r="K245" s="49" t="s">
        <v>118</v>
      </c>
      <c r="L245" s="51" t="s">
        <v>545</v>
      </c>
      <c r="N245" s="52">
        <v>45352</v>
      </c>
      <c r="O245" s="22" t="s">
        <v>546</v>
      </c>
      <c r="P245" s="22"/>
      <c r="Q245" s="16"/>
    </row>
    <row r="246" customHeight="1" spans="1:17">
      <c r="A246" s="2">
        <v>116</v>
      </c>
      <c r="B246" s="3" t="s">
        <v>598</v>
      </c>
      <c r="C246" s="47" t="s">
        <v>17</v>
      </c>
      <c r="D246" s="48" t="s">
        <v>249</v>
      </c>
      <c r="E246" s="22" t="s">
        <v>39</v>
      </c>
      <c r="F246" s="6" t="s">
        <v>69</v>
      </c>
      <c r="G246" s="48" t="s">
        <v>250</v>
      </c>
      <c r="H246" s="48" t="str">
        <f>IFERROR(INDEX('[1]Orientações Adicionais'!$Q$2:$Q$29,MATCH(TRIM(I246),'[1]Orientações Adicionais'!$R$2:$R$29,0)),"")</f>
        <v>Secretaria Nacional de Segurança Hídrica</v>
      </c>
      <c r="I246" s="49" t="s">
        <v>60</v>
      </c>
      <c r="J246" s="50" t="s">
        <v>97</v>
      </c>
      <c r="K246" s="49" t="s">
        <v>98</v>
      </c>
      <c r="L246" s="51" t="s">
        <v>515</v>
      </c>
      <c r="N246" s="52">
        <v>45352</v>
      </c>
      <c r="O246" s="22" t="s">
        <v>516</v>
      </c>
      <c r="P246" s="22"/>
      <c r="Q246" s="16"/>
    </row>
    <row r="247" customHeight="1" spans="1:17">
      <c r="A247" s="2">
        <v>116</v>
      </c>
      <c r="B247" s="3" t="s">
        <v>598</v>
      </c>
      <c r="C247" s="47" t="s">
        <v>17</v>
      </c>
      <c r="D247" s="48" t="s">
        <v>160</v>
      </c>
      <c r="E247" s="22" t="s">
        <v>39</v>
      </c>
      <c r="F247" s="6" t="s">
        <v>161</v>
      </c>
      <c r="G247" s="48" t="s">
        <v>162</v>
      </c>
      <c r="H247" s="48" t="str">
        <f>IFERROR(INDEX('[1]Orientações Adicionais'!$Q$2:$Q$29,MATCH(TRIM(I247),'[1]Orientações Adicionais'!$R$2:$R$29,0)),"")</f>
        <v>Secretaria Nacional de Segurança Hídrica</v>
      </c>
      <c r="I247" s="49" t="s">
        <v>60</v>
      </c>
      <c r="J247" s="50" t="s">
        <v>97</v>
      </c>
      <c r="K247" s="49" t="s">
        <v>98</v>
      </c>
      <c r="L247" s="51" t="s">
        <v>515</v>
      </c>
      <c r="N247" s="52">
        <v>45352</v>
      </c>
      <c r="O247" s="22" t="s">
        <v>516</v>
      </c>
      <c r="P247" s="22"/>
      <c r="Q247" s="16"/>
    </row>
    <row r="248" customHeight="1" spans="1:17">
      <c r="A248" s="2">
        <v>118</v>
      </c>
      <c r="B248" s="3" t="s">
        <v>600</v>
      </c>
      <c r="C248" s="47" t="s">
        <v>17</v>
      </c>
      <c r="D248" s="48" t="s">
        <v>30</v>
      </c>
      <c r="E248" s="22" t="s">
        <v>19</v>
      </c>
      <c r="G248" s="48" t="s">
        <v>31</v>
      </c>
      <c r="H248" s="48" t="str">
        <f>IFERROR(INDEX('[1]Orientações Adicionais'!$Q$2:$Q$29,MATCH(TRIM(I248),'[1]Orientações Adicionais'!$R$2:$R$29,0)),"")</f>
        <v>Ministro</v>
      </c>
      <c r="I248" s="49" t="s">
        <v>32</v>
      </c>
      <c r="J248" s="50" t="s">
        <v>32</v>
      </c>
      <c r="K248" s="49" t="s">
        <v>32</v>
      </c>
      <c r="L248" s="51" t="s">
        <v>33</v>
      </c>
      <c r="M248" s="22" t="s">
        <v>33</v>
      </c>
      <c r="N248" s="52" t="s">
        <v>33</v>
      </c>
      <c r="O248" s="59" t="s">
        <v>33</v>
      </c>
      <c r="P248" s="22"/>
      <c r="Q248" s="16"/>
    </row>
    <row r="249" customHeight="1" spans="1:17">
      <c r="A249" s="2">
        <v>103</v>
      </c>
      <c r="B249" s="3" t="s">
        <v>588</v>
      </c>
      <c r="C249" s="47" t="s">
        <v>17</v>
      </c>
      <c r="D249" s="48" t="s">
        <v>34</v>
      </c>
      <c r="E249" s="22" t="s">
        <v>27</v>
      </c>
      <c r="F249" s="6" t="s">
        <v>35</v>
      </c>
      <c r="G249" s="48" t="s">
        <v>34</v>
      </c>
      <c r="H249" s="48" t="str">
        <f>IFERROR(INDEX('[1]Orientações Adicionais'!$Q$2:$Q$29,MATCH(TRIM(I249),'[1]Orientações Adicionais'!$R$2:$R$29,0)),"")</f>
        <v>Secretaria-Executiva</v>
      </c>
      <c r="I249" s="49" t="s">
        <v>36</v>
      </c>
      <c r="J249" s="50" t="s">
        <v>37</v>
      </c>
      <c r="K249" s="49" t="s">
        <v>36</v>
      </c>
      <c r="L249" s="51" t="s">
        <v>33</v>
      </c>
      <c r="M249" s="22" t="s">
        <v>33</v>
      </c>
      <c r="N249" s="52" t="s">
        <v>33</v>
      </c>
      <c r="O249" s="59" t="s">
        <v>33</v>
      </c>
      <c r="P249" s="22"/>
      <c r="Q249" s="16"/>
    </row>
    <row r="250" customHeight="1" spans="1:17">
      <c r="A250" s="2">
        <v>118</v>
      </c>
      <c r="B250" s="3" t="s">
        <v>600</v>
      </c>
      <c r="C250" s="47" t="s">
        <v>17</v>
      </c>
      <c r="D250" s="48" t="s">
        <v>34</v>
      </c>
      <c r="E250" s="22" t="s">
        <v>27</v>
      </c>
      <c r="F250" s="6" t="s">
        <v>35</v>
      </c>
      <c r="G250" s="48" t="s">
        <v>34</v>
      </c>
      <c r="H250" s="48" t="str">
        <f>IFERROR(INDEX('[1]Orientações Adicionais'!$Q$2:$Q$29,MATCH(TRIM(I250),'[1]Orientações Adicionais'!$R$2:$R$29,0)),"")</f>
        <v>Secretaria-Executiva</v>
      </c>
      <c r="I250" s="49" t="s">
        <v>36</v>
      </c>
      <c r="J250" s="50" t="s">
        <v>37</v>
      </c>
      <c r="K250" s="49" t="s">
        <v>36</v>
      </c>
      <c r="L250" s="51" t="s">
        <v>33</v>
      </c>
      <c r="M250" s="22" t="s">
        <v>33</v>
      </c>
      <c r="N250" s="52" t="s">
        <v>33</v>
      </c>
      <c r="O250" s="59" t="s">
        <v>33</v>
      </c>
      <c r="P250" s="22"/>
      <c r="Q250" s="16"/>
    </row>
    <row r="251" customHeight="1" spans="1:17">
      <c r="A251" s="2">
        <v>118</v>
      </c>
      <c r="B251" s="3" t="s">
        <v>600</v>
      </c>
      <c r="C251" s="47" t="s">
        <v>17</v>
      </c>
      <c r="D251" s="48" t="s">
        <v>527</v>
      </c>
      <c r="E251" s="22" t="s">
        <v>39</v>
      </c>
      <c r="F251" s="6" t="s">
        <v>69</v>
      </c>
      <c r="G251" s="48" t="s">
        <v>528</v>
      </c>
      <c r="H251" s="48" t="str">
        <f>IFERROR(INDEX('[1]Orientações Adicionais'!$Q$2:$Q$29,MATCH(TRIM(I251),'[1]Orientações Adicionais'!$R$2:$R$29,0)),"")</f>
        <v>Secretaria Nacional de Fundos e Instrumentos Financeiros</v>
      </c>
      <c r="I251" s="49" t="s">
        <v>226</v>
      </c>
      <c r="J251" s="50" t="s">
        <v>432</v>
      </c>
      <c r="K251" s="49" t="s">
        <v>433</v>
      </c>
      <c r="L251" s="51" t="s">
        <v>504</v>
      </c>
      <c r="N251" s="52">
        <v>45352</v>
      </c>
      <c r="O251" s="22" t="s">
        <v>505</v>
      </c>
      <c r="P251" s="22"/>
      <c r="Q251" s="16"/>
    </row>
    <row r="252" customHeight="1" spans="1:17">
      <c r="A252" s="2">
        <v>127</v>
      </c>
      <c r="B252" s="3" t="s">
        <v>601</v>
      </c>
      <c r="C252" s="47" t="s">
        <v>17</v>
      </c>
      <c r="D252" s="48" t="s">
        <v>18</v>
      </c>
      <c r="E252" s="22" t="s">
        <v>19</v>
      </c>
      <c r="G252" s="48" t="s">
        <v>20</v>
      </c>
      <c r="H252" s="48" t="str">
        <f>IFERROR(INDEX('[1]Orientações Adicionais'!$Q$2:$Q$29,MATCH(TRIM(I252),'[1]Orientações Adicionais'!$R$2:$R$29,0)),"")</f>
        <v>Secretaria Nacional de Políticas de Desenvolvimento Regional e Territorial</v>
      </c>
      <c r="I252" s="49" t="s">
        <v>21</v>
      </c>
      <c r="J252" s="50" t="s">
        <v>22</v>
      </c>
      <c r="K252" s="49" t="s">
        <v>23</v>
      </c>
      <c r="L252" s="51" t="s">
        <v>602</v>
      </c>
      <c r="N252" s="52">
        <v>45170</v>
      </c>
      <c r="O252" s="22" t="s">
        <v>603</v>
      </c>
      <c r="P252" s="22"/>
      <c r="Q252" s="16"/>
    </row>
    <row r="253" customHeight="1" spans="1:17">
      <c r="A253" s="2">
        <v>127</v>
      </c>
      <c r="B253" s="3" t="s">
        <v>601</v>
      </c>
      <c r="C253" s="47" t="s">
        <v>17</v>
      </c>
      <c r="D253" s="48" t="s">
        <v>49</v>
      </c>
      <c r="E253" s="22" t="s">
        <v>27</v>
      </c>
      <c r="G253" s="48" t="s">
        <v>50</v>
      </c>
      <c r="H253" s="48" t="str">
        <f>IFERROR(INDEX('[1]Orientações Adicionais'!$Q$2:$Q$29,MATCH(TRIM(I253),'[1]Orientações Adicionais'!$R$2:$R$29,0)),"")</f>
        <v>Secretaria Nacional de Políticas de Desenvolvimento Regional e Territorial</v>
      </c>
      <c r="I253" s="49" t="s">
        <v>21</v>
      </c>
      <c r="J253" s="50" t="s">
        <v>22</v>
      </c>
      <c r="K253" s="49" t="s">
        <v>23</v>
      </c>
      <c r="L253" s="51" t="s">
        <v>602</v>
      </c>
      <c r="N253" s="52">
        <v>45170</v>
      </c>
      <c r="O253" s="22" t="s">
        <v>603</v>
      </c>
      <c r="P253" s="22"/>
      <c r="Q253" s="16"/>
    </row>
    <row r="254" customHeight="1" spans="1:17">
      <c r="A254" s="2">
        <v>130</v>
      </c>
      <c r="B254" s="3" t="s">
        <v>604</v>
      </c>
      <c r="C254" s="47" t="s">
        <v>17</v>
      </c>
      <c r="D254" s="56" t="s">
        <v>38</v>
      </c>
      <c r="E254" s="22" t="s">
        <v>19</v>
      </c>
      <c r="F254" s="6" t="s">
        <v>40</v>
      </c>
      <c r="G254" s="48" t="s">
        <v>41</v>
      </c>
      <c r="H254" s="48" t="str">
        <f>IFERROR(INDEX('[1]Orientações Adicionais'!$Q$2:$Q$29,MATCH(TRIM(I254),'[1]Orientações Adicionais'!$R$2:$R$29,0)),"")</f>
        <v>Secretaria Nacional de Políticas de Desenvolvimento Regional e Territorial</v>
      </c>
      <c r="I254" s="49" t="s">
        <v>21</v>
      </c>
      <c r="J254" s="50" t="s">
        <v>42</v>
      </c>
      <c r="K254" s="49" t="s">
        <v>21</v>
      </c>
      <c r="L254" s="51" t="s">
        <v>47</v>
      </c>
      <c r="N254" s="52">
        <v>45047</v>
      </c>
      <c r="O254" s="22" t="s">
        <v>48</v>
      </c>
      <c r="P254" s="22"/>
      <c r="Q254" s="16"/>
    </row>
    <row r="255" customHeight="1" spans="1:17">
      <c r="A255" s="2">
        <v>130</v>
      </c>
      <c r="B255" s="3" t="s">
        <v>604</v>
      </c>
      <c r="C255" s="47" t="s">
        <v>17</v>
      </c>
      <c r="D255" s="48" t="s">
        <v>18</v>
      </c>
      <c r="E255" s="22" t="s">
        <v>27</v>
      </c>
      <c r="G255" s="48" t="s">
        <v>20</v>
      </c>
      <c r="H255" s="48" t="str">
        <f>IFERROR(INDEX('[1]Orientações Adicionais'!$Q$2:$Q$29,MATCH(TRIM(I255),'[1]Orientações Adicionais'!$R$2:$R$29,0)),"")</f>
        <v>Secretaria Nacional de Políticas de Desenvolvimento Regional e Territorial</v>
      </c>
      <c r="I255" s="49" t="s">
        <v>21</v>
      </c>
      <c r="J255" s="50" t="s">
        <v>22</v>
      </c>
      <c r="K255" s="49" t="s">
        <v>23</v>
      </c>
      <c r="L255" s="51" t="s">
        <v>47</v>
      </c>
      <c r="N255" s="52">
        <v>45047</v>
      </c>
      <c r="O255" s="22" t="s">
        <v>48</v>
      </c>
      <c r="P255" s="22"/>
      <c r="Q255" s="16"/>
    </row>
    <row r="256" customHeight="1" spans="1:17">
      <c r="A256" s="2">
        <v>116</v>
      </c>
      <c r="B256" s="3" t="s">
        <v>598</v>
      </c>
      <c r="C256" s="47" t="s">
        <v>17</v>
      </c>
      <c r="D256" s="48" t="s">
        <v>34</v>
      </c>
      <c r="E256" s="22" t="s">
        <v>19</v>
      </c>
      <c r="F256" s="6" t="s">
        <v>35</v>
      </c>
      <c r="G256" s="48" t="s">
        <v>34</v>
      </c>
      <c r="H256" s="48" t="str">
        <f>IFERROR(INDEX('[1]Orientações Adicionais'!$Q$2:$Q$29,MATCH(TRIM(I256),'[1]Orientações Adicionais'!$R$2:$R$29,0)),"")</f>
        <v>Secretaria-Executiva</v>
      </c>
      <c r="I256" s="49" t="s">
        <v>36</v>
      </c>
      <c r="J256" s="50" t="s">
        <v>37</v>
      </c>
      <c r="K256" s="49" t="s">
        <v>36</v>
      </c>
      <c r="L256" s="51" t="s">
        <v>605</v>
      </c>
      <c r="O256" s="22" t="s">
        <v>599</v>
      </c>
      <c r="P256" s="22"/>
      <c r="Q256" s="16"/>
    </row>
    <row r="257" customHeight="1" spans="1:17">
      <c r="A257" s="2">
        <v>125</v>
      </c>
      <c r="B257" s="3" t="s">
        <v>606</v>
      </c>
      <c r="C257" s="47" t="s">
        <v>17</v>
      </c>
      <c r="D257" s="56" t="s">
        <v>38</v>
      </c>
      <c r="E257" s="22" t="s">
        <v>27</v>
      </c>
      <c r="F257" s="6" t="s">
        <v>40</v>
      </c>
      <c r="G257" s="48" t="s">
        <v>41</v>
      </c>
      <c r="H257" s="48" t="str">
        <f>IFERROR(INDEX('[1]Orientações Adicionais'!$Q$2:$Q$29,MATCH(TRIM(I257),'[1]Orientações Adicionais'!$R$2:$R$29,0)),"")</f>
        <v>Secretaria Nacional de Políticas de Desenvolvimento Regional e Territorial</v>
      </c>
      <c r="I257" s="49" t="s">
        <v>21</v>
      </c>
      <c r="J257" s="50" t="s">
        <v>42</v>
      </c>
      <c r="K257" s="49" t="s">
        <v>21</v>
      </c>
      <c r="L257" s="51" t="s">
        <v>607</v>
      </c>
      <c r="N257" s="52">
        <v>45108</v>
      </c>
      <c r="O257" s="22" t="s">
        <v>608</v>
      </c>
      <c r="P257" s="22"/>
      <c r="Q257" s="16"/>
    </row>
    <row r="258" customHeight="1" spans="1:17">
      <c r="A258" s="2">
        <v>125</v>
      </c>
      <c r="B258" s="3" t="s">
        <v>606</v>
      </c>
      <c r="C258" s="47" t="s">
        <v>17</v>
      </c>
      <c r="D258" s="48" t="s">
        <v>513</v>
      </c>
      <c r="E258" s="22" t="s">
        <v>39</v>
      </c>
      <c r="F258" s="6" t="s">
        <v>69</v>
      </c>
      <c r="G258" s="48" t="s">
        <v>514</v>
      </c>
      <c r="H258" s="48" t="str">
        <f>IFERROR(INDEX('[1]Orientações Adicionais'!$Q$2:$Q$29,MATCH(TRIM(I258),'[1]Orientações Adicionais'!$R$2:$R$29,0)),"")</f>
        <v>Secretaria Nacional de Políticas de Desenvolvimento Regional e Territorial</v>
      </c>
      <c r="I258" s="49" t="s">
        <v>21</v>
      </c>
      <c r="J258" s="50" t="s">
        <v>55</v>
      </c>
      <c r="K258" s="49" t="s">
        <v>56</v>
      </c>
      <c r="L258" s="51" t="s">
        <v>43</v>
      </c>
      <c r="N258" s="52">
        <v>45352</v>
      </c>
      <c r="O258" s="22" t="s">
        <v>44</v>
      </c>
      <c r="P258" s="22"/>
      <c r="Q258" s="16"/>
    </row>
    <row r="259" customHeight="1" spans="1:17">
      <c r="A259" s="2">
        <v>132</v>
      </c>
      <c r="B259" s="3" t="s">
        <v>609</v>
      </c>
      <c r="C259" s="47" t="s">
        <v>17</v>
      </c>
      <c r="D259" s="48" t="s">
        <v>232</v>
      </c>
      <c r="E259" s="22" t="s">
        <v>19</v>
      </c>
      <c r="F259" s="6" t="s">
        <v>95</v>
      </c>
      <c r="G259" s="48" t="s">
        <v>233</v>
      </c>
      <c r="H259" s="48" t="str">
        <f>IFERROR(INDEX('[1]Orientações Adicionais'!$Q$2:$Q$29,MATCH(TRIM(I259),'[1]Orientações Adicionais'!$R$2:$R$29,0)),"")</f>
        <v>Secretaria Nacional de Políticas de Desenvolvimento Regional e Territorial</v>
      </c>
      <c r="I259" s="49" t="s">
        <v>21</v>
      </c>
      <c r="J259" s="50" t="s">
        <v>22</v>
      </c>
      <c r="K259" s="49" t="s">
        <v>23</v>
      </c>
      <c r="L259" s="51" t="s">
        <v>610</v>
      </c>
      <c r="M259" s="22" t="s">
        <v>611</v>
      </c>
      <c r="N259" s="52">
        <v>45200</v>
      </c>
      <c r="O259" s="22" t="s">
        <v>235</v>
      </c>
      <c r="P259" s="16"/>
      <c r="Q259" s="16"/>
    </row>
    <row r="260" customHeight="1" spans="1:17">
      <c r="A260" s="2">
        <v>132</v>
      </c>
      <c r="B260" s="3" t="s">
        <v>609</v>
      </c>
      <c r="C260" s="47" t="s">
        <v>17</v>
      </c>
      <c r="D260" s="48" t="s">
        <v>612</v>
      </c>
      <c r="E260" s="22" t="s">
        <v>27</v>
      </c>
      <c r="F260" s="6" t="s">
        <v>613</v>
      </c>
      <c r="G260" s="48" t="s">
        <v>614</v>
      </c>
      <c r="H260" s="48" t="str">
        <f>IFERROR(INDEX('[1]Orientações Adicionais'!$Q$2:$Q$29,MATCH(TRIM(I260),'[1]Orientações Adicionais'!$R$2:$R$29,0)),"")</f>
        <v>Assessoria de Participação Social e Diversidade</v>
      </c>
      <c r="I260" s="49" t="s">
        <v>615</v>
      </c>
      <c r="J260" s="50" t="s">
        <v>616</v>
      </c>
      <c r="K260" s="49" t="s">
        <v>615</v>
      </c>
      <c r="L260" s="51" t="s">
        <v>610</v>
      </c>
      <c r="M260" s="22" t="s">
        <v>611</v>
      </c>
      <c r="N260" s="52">
        <v>45200</v>
      </c>
      <c r="O260" s="22" t="s">
        <v>235</v>
      </c>
      <c r="P260" s="22"/>
      <c r="Q260" s="16"/>
    </row>
    <row r="261" customHeight="1" spans="1:17">
      <c r="A261" s="2">
        <v>133</v>
      </c>
      <c r="B261" s="3" t="s">
        <v>617</v>
      </c>
      <c r="C261" s="47" t="s">
        <v>17</v>
      </c>
      <c r="D261" s="48" t="s">
        <v>30</v>
      </c>
      <c r="E261" s="22" t="s">
        <v>19</v>
      </c>
      <c r="G261" s="48" t="s">
        <v>31</v>
      </c>
      <c r="H261" s="48" t="str">
        <f>IFERROR(INDEX('[1]Orientações Adicionais'!$Q$2:$Q$29,MATCH(TRIM(I261),'[1]Orientações Adicionais'!$R$2:$R$29,0)),"")</f>
        <v>Ministro</v>
      </c>
      <c r="I261" s="49" t="s">
        <v>32</v>
      </c>
      <c r="J261" s="50" t="s">
        <v>32</v>
      </c>
      <c r="K261" s="49" t="s">
        <v>32</v>
      </c>
      <c r="L261" s="51" t="s">
        <v>33</v>
      </c>
      <c r="M261" s="22" t="s">
        <v>33</v>
      </c>
      <c r="N261" s="52" t="s">
        <v>33</v>
      </c>
      <c r="O261" s="22" t="s">
        <v>618</v>
      </c>
      <c r="P261" s="22"/>
      <c r="Q261" s="16"/>
    </row>
    <row r="262" customHeight="1" spans="1:17">
      <c r="A262" s="2">
        <v>133</v>
      </c>
      <c r="B262" s="3" t="s">
        <v>617</v>
      </c>
      <c r="C262" s="47" t="s">
        <v>17</v>
      </c>
      <c r="D262" s="48" t="s">
        <v>245</v>
      </c>
      <c r="E262" s="22" t="s">
        <v>19</v>
      </c>
      <c r="F262" s="6" t="s">
        <v>69</v>
      </c>
      <c r="G262" s="48" t="s">
        <v>246</v>
      </c>
      <c r="H262" s="48" t="str">
        <f>IFERROR(INDEX('[1]Orientações Adicionais'!$Q$2:$Q$29,MATCH(TRIM(I262),'[1]Orientações Adicionais'!$R$2:$R$29,0)),"")</f>
        <v>Secretaria Nacional de Proteção e Defesa Civil</v>
      </c>
      <c r="I262" s="49" t="s">
        <v>87</v>
      </c>
      <c r="J262" s="50" t="s">
        <v>267</v>
      </c>
      <c r="K262" s="49" t="s">
        <v>268</v>
      </c>
      <c r="L262" s="51" t="s">
        <v>619</v>
      </c>
      <c r="M262" s="22" t="s">
        <v>620</v>
      </c>
      <c r="N262" s="52">
        <v>44805</v>
      </c>
      <c r="O262" s="22" t="s">
        <v>618</v>
      </c>
      <c r="P262" s="22"/>
      <c r="Q262" s="16"/>
    </row>
    <row r="263" customHeight="1" spans="1:17">
      <c r="A263" s="2">
        <v>133</v>
      </c>
      <c r="B263" s="3" t="s">
        <v>617</v>
      </c>
      <c r="C263" s="47" t="s">
        <v>17</v>
      </c>
      <c r="D263" s="48" t="s">
        <v>621</v>
      </c>
      <c r="E263" s="22" t="s">
        <v>27</v>
      </c>
      <c r="G263" s="48" t="s">
        <v>622</v>
      </c>
      <c r="H263" s="48" t="str">
        <f>IFERROR(INDEX('[1]Orientações Adicionais'!$Q$2:$Q$29,MATCH(TRIM(I263),'[1]Orientações Adicionais'!$R$2:$R$29,0)),"")</f>
        <v>Secretaria Nacional de Proteção e Defesa Civil</v>
      </c>
      <c r="I263" s="49" t="s">
        <v>87</v>
      </c>
      <c r="J263" s="50" t="s">
        <v>267</v>
      </c>
      <c r="K263" s="49" t="s">
        <v>268</v>
      </c>
      <c r="L263" s="51" t="s">
        <v>619</v>
      </c>
      <c r="M263" s="22" t="s">
        <v>620</v>
      </c>
      <c r="N263" s="52">
        <v>44805</v>
      </c>
      <c r="O263" s="22" t="s">
        <v>618</v>
      </c>
      <c r="P263" s="22"/>
      <c r="Q263" s="16"/>
    </row>
    <row r="264" customHeight="1" spans="1:17">
      <c r="A264" s="2">
        <v>15</v>
      </c>
      <c r="B264" s="3" t="s">
        <v>623</v>
      </c>
      <c r="C264" s="47" t="s">
        <v>17</v>
      </c>
      <c r="D264" s="48" t="s">
        <v>30</v>
      </c>
      <c r="E264" s="22" t="s">
        <v>19</v>
      </c>
      <c r="G264" s="48" t="s">
        <v>31</v>
      </c>
      <c r="H264" s="48" t="str">
        <f>IFERROR(INDEX('[1]Orientações Adicionais'!$Q$2:$Q$29,MATCH(TRIM(I264),'[1]Orientações Adicionais'!$R$2:$R$29,0)),"")</f>
        <v>Ministro</v>
      </c>
      <c r="I264" s="49" t="s">
        <v>32</v>
      </c>
      <c r="J264" s="50" t="s">
        <v>32</v>
      </c>
      <c r="K264" s="49" t="s">
        <v>32</v>
      </c>
      <c r="L264" s="51" t="s">
        <v>624</v>
      </c>
      <c r="N264" s="52">
        <v>45505</v>
      </c>
      <c r="O264" s="22" t="s">
        <v>625</v>
      </c>
      <c r="P264" s="22"/>
      <c r="Q264" s="16"/>
    </row>
    <row r="265" customHeight="1" spans="1:17">
      <c r="A265" s="2">
        <v>15</v>
      </c>
      <c r="B265" s="3" t="s">
        <v>623</v>
      </c>
      <c r="C265" s="47" t="s">
        <v>17</v>
      </c>
      <c r="D265" s="48" t="s">
        <v>411</v>
      </c>
      <c r="E265" s="22" t="s">
        <v>27</v>
      </c>
      <c r="F265" s="6" t="s">
        <v>40</v>
      </c>
      <c r="G265" s="48" t="s">
        <v>412</v>
      </c>
      <c r="H265" s="48" t="str">
        <f>IFERROR(INDEX('[1]Orientações Adicionais'!$Q$2:$Q$29,MATCH(TRIM(I265),'[1]Orientações Adicionais'!$R$2:$R$29,0)),"")</f>
        <v>Secretaria Nacional de Segurança Hídrica</v>
      </c>
      <c r="I265" s="49" t="s">
        <v>60</v>
      </c>
      <c r="L265" s="51" t="s">
        <v>624</v>
      </c>
      <c r="N265" s="52">
        <v>45505</v>
      </c>
      <c r="O265" s="22" t="s">
        <v>625</v>
      </c>
      <c r="P265" s="22"/>
      <c r="Q265" s="16"/>
    </row>
    <row r="266" customHeight="1" spans="1:17">
      <c r="A266" s="2">
        <v>15</v>
      </c>
      <c r="B266" s="3" t="s">
        <v>623</v>
      </c>
      <c r="C266" s="47" t="s">
        <v>17</v>
      </c>
      <c r="D266" s="48" t="s">
        <v>249</v>
      </c>
      <c r="E266" s="22" t="s">
        <v>27</v>
      </c>
      <c r="F266" s="6" t="s">
        <v>69</v>
      </c>
      <c r="G266" s="48" t="s">
        <v>250</v>
      </c>
      <c r="H266" s="48" t="str">
        <f>IFERROR(INDEX('[1]Orientações Adicionais'!$Q$2:$Q$29,MATCH(TRIM(I266),'[1]Orientações Adicionais'!$R$2:$R$29,0)),"")</f>
        <v>Secretaria Nacional de Segurança Hídrica</v>
      </c>
      <c r="I266" s="49" t="s">
        <v>60</v>
      </c>
      <c r="L266" s="51" t="s">
        <v>624</v>
      </c>
      <c r="N266" s="52">
        <v>45505</v>
      </c>
      <c r="O266" s="22" t="s">
        <v>625</v>
      </c>
      <c r="P266" s="22"/>
      <c r="Q266" s="16"/>
    </row>
    <row r="267" customHeight="1" spans="1:17">
      <c r="A267" s="2">
        <v>15</v>
      </c>
      <c r="B267" s="3" t="s">
        <v>623</v>
      </c>
      <c r="C267" s="47" t="s">
        <v>17</v>
      </c>
      <c r="D267" s="48" t="s">
        <v>626</v>
      </c>
      <c r="E267" s="22" t="s">
        <v>19</v>
      </c>
      <c r="G267" s="48" t="s">
        <v>627</v>
      </c>
      <c r="H267" s="48" t="str">
        <f>IFERROR(INDEX('[1]Orientações Adicionais'!$Q$2:$Q$29,MATCH(TRIM(I267),'[1]Orientações Adicionais'!$R$2:$R$29,0)),"")</f>
        <v>Secretaria Nacional de Segurança Hídrica</v>
      </c>
      <c r="I267" s="49" t="s">
        <v>60</v>
      </c>
      <c r="L267" s="51" t="s">
        <v>624</v>
      </c>
      <c r="N267" s="52">
        <v>45505</v>
      </c>
      <c r="O267" s="22" t="s">
        <v>625</v>
      </c>
      <c r="P267" s="22"/>
      <c r="Q267" s="16"/>
    </row>
    <row r="268" customHeight="1" spans="1:17">
      <c r="A268" s="2">
        <v>15</v>
      </c>
      <c r="B268" s="3" t="s">
        <v>623</v>
      </c>
      <c r="C268" s="47" t="s">
        <v>17</v>
      </c>
      <c r="D268" s="48" t="s">
        <v>160</v>
      </c>
      <c r="E268" s="22" t="s">
        <v>27</v>
      </c>
      <c r="F268" s="6" t="s">
        <v>161</v>
      </c>
      <c r="G268" s="48" t="s">
        <v>162</v>
      </c>
      <c r="H268" s="48" t="str">
        <f>IFERROR(INDEX('[1]Orientações Adicionais'!$Q$2:$Q$29,MATCH(TRIM(I268),'[1]Orientações Adicionais'!$R$2:$R$29,0)),"")</f>
        <v>Secretaria Nacional de Segurança Hídrica</v>
      </c>
      <c r="I268" s="49" t="s">
        <v>60</v>
      </c>
      <c r="L268" s="51" t="s">
        <v>624</v>
      </c>
      <c r="N268" s="52">
        <v>45505</v>
      </c>
      <c r="O268" s="22" t="s">
        <v>625</v>
      </c>
      <c r="P268" s="22"/>
      <c r="Q268" s="16"/>
    </row>
    <row r="269" customHeight="1" spans="1:17">
      <c r="A269" s="2">
        <v>15</v>
      </c>
      <c r="B269" s="3" t="s">
        <v>623</v>
      </c>
      <c r="C269" s="47" t="s">
        <v>17</v>
      </c>
      <c r="D269" s="48" t="s">
        <v>156</v>
      </c>
      <c r="E269" s="22" t="s">
        <v>27</v>
      </c>
      <c r="G269" s="48" t="s">
        <v>96</v>
      </c>
      <c r="H269" s="48" t="str">
        <f>IFERROR(INDEX('[1]Orientações Adicionais'!$Q$2:$Q$29,MATCH(TRIM(I269),'[1]Orientações Adicionais'!$R$2:$R$29,0)),"")</f>
        <v>Secretaria Nacional de Segurança Hídrica</v>
      </c>
      <c r="I269" s="49" t="s">
        <v>60</v>
      </c>
      <c r="J269" s="50" t="s">
        <v>101</v>
      </c>
      <c r="K269" s="49" t="s">
        <v>102</v>
      </c>
      <c r="L269" s="51" t="s">
        <v>624</v>
      </c>
      <c r="N269" s="52">
        <v>45505</v>
      </c>
      <c r="O269" s="22" t="s">
        <v>625</v>
      </c>
      <c r="P269" s="22"/>
      <c r="Q269" s="16"/>
    </row>
    <row r="270" customHeight="1" spans="1:17">
      <c r="A270" s="2">
        <v>15</v>
      </c>
      <c r="B270" s="3" t="s">
        <v>623</v>
      </c>
      <c r="C270" s="47" t="s">
        <v>17</v>
      </c>
      <c r="D270" s="48" t="s">
        <v>628</v>
      </c>
      <c r="E270" s="22" t="s">
        <v>19</v>
      </c>
      <c r="G270" s="48" t="s">
        <v>629</v>
      </c>
      <c r="H270" s="48" t="str">
        <f>IFERROR(INDEX('[1]Orientações Adicionais'!$Q$2:$Q$29,MATCH(TRIM(I270),'[1]Orientações Adicionais'!$R$2:$R$29,0)),"")</f>
        <v>Secretaria Nacional de Segurança Hídrica</v>
      </c>
      <c r="I270" s="49" t="s">
        <v>60</v>
      </c>
      <c r="L270" s="51" t="s">
        <v>630</v>
      </c>
      <c r="N270" s="52">
        <v>45627</v>
      </c>
      <c r="O270" s="22" t="s">
        <v>631</v>
      </c>
      <c r="P270" s="22"/>
      <c r="Q270" s="16"/>
    </row>
    <row r="271" customHeight="1" spans="1:17">
      <c r="A271" s="2">
        <v>15</v>
      </c>
      <c r="B271" s="3" t="s">
        <v>623</v>
      </c>
      <c r="C271" s="47" t="s">
        <v>17</v>
      </c>
      <c r="D271" s="48" t="s">
        <v>632</v>
      </c>
      <c r="E271" s="22" t="s">
        <v>27</v>
      </c>
      <c r="G271" s="48" t="s">
        <v>629</v>
      </c>
      <c r="H271" s="48" t="str">
        <f>IFERROR(INDEX('[1]Orientações Adicionais'!$Q$2:$Q$29,MATCH(TRIM(I271),'[1]Orientações Adicionais'!$R$2:$R$29,0)),"")</f>
        <v>Secretaria Nacional de Segurança Hídrica</v>
      </c>
      <c r="I271" s="49" t="s">
        <v>60</v>
      </c>
      <c r="L271" s="51" t="s">
        <v>633</v>
      </c>
      <c r="N271" s="52">
        <v>45627</v>
      </c>
      <c r="O271" s="22" t="s">
        <v>631</v>
      </c>
      <c r="P271" s="22"/>
      <c r="Q271" s="16"/>
    </row>
    <row r="272" customHeight="1" spans="1:17">
      <c r="A272" s="2">
        <v>15</v>
      </c>
      <c r="B272" s="3" t="s">
        <v>623</v>
      </c>
      <c r="C272" s="47" t="s">
        <v>17</v>
      </c>
      <c r="D272" s="48" t="s">
        <v>634</v>
      </c>
      <c r="E272" s="22" t="s">
        <v>27</v>
      </c>
      <c r="G272" s="48" t="s">
        <v>635</v>
      </c>
      <c r="H272" s="48" t="str">
        <f>IFERROR(INDEX('[1]Orientações Adicionais'!$Q$2:$Q$29,MATCH(TRIM(I272),'[1]Orientações Adicionais'!$R$2:$R$29,0)),"")</f>
        <v>Secretaria Nacional de Segurança Hídrica</v>
      </c>
      <c r="I272" s="49" t="s">
        <v>60</v>
      </c>
      <c r="L272" s="51" t="s">
        <v>633</v>
      </c>
      <c r="N272" s="52">
        <v>45627</v>
      </c>
      <c r="O272" s="22" t="s">
        <v>631</v>
      </c>
      <c r="P272" s="22"/>
      <c r="Q272" s="16"/>
    </row>
    <row r="273" customHeight="1" spans="1:17">
      <c r="A273" s="2">
        <v>126</v>
      </c>
      <c r="B273" s="3" t="s">
        <v>636</v>
      </c>
      <c r="C273" s="47" t="s">
        <v>17</v>
      </c>
      <c r="D273" s="48" t="s">
        <v>30</v>
      </c>
      <c r="E273" s="22" t="s">
        <v>19</v>
      </c>
      <c r="G273" s="48" t="s">
        <v>31</v>
      </c>
      <c r="H273" s="48" t="str">
        <f>IFERROR(INDEX('[1]Orientações Adicionais'!$Q$2:$Q$29,MATCH(TRIM(I273),'[1]Orientações Adicionais'!$R$2:$R$29,0)),"")</f>
        <v>Ministro</v>
      </c>
      <c r="I273" s="49" t="s">
        <v>32</v>
      </c>
      <c r="J273" s="50" t="s">
        <v>32</v>
      </c>
      <c r="K273" s="49" t="s">
        <v>32</v>
      </c>
      <c r="L273" s="51" t="s">
        <v>33</v>
      </c>
      <c r="M273" s="22" t="s">
        <v>33</v>
      </c>
      <c r="N273" s="52" t="s">
        <v>33</v>
      </c>
      <c r="O273" s="59" t="s">
        <v>33</v>
      </c>
      <c r="P273" s="22"/>
      <c r="Q273" s="16"/>
    </row>
    <row r="274" customHeight="1" spans="1:17">
      <c r="A274" s="2">
        <v>118</v>
      </c>
      <c r="B274" s="3" t="s">
        <v>600</v>
      </c>
      <c r="C274" s="47" t="s">
        <v>17</v>
      </c>
      <c r="D274" s="48" t="s">
        <v>637</v>
      </c>
      <c r="E274" s="22" t="s">
        <v>39</v>
      </c>
      <c r="G274" s="48" t="s">
        <v>638</v>
      </c>
      <c r="H274" s="48" t="str">
        <f>IFERROR(INDEX('[1]Orientações Adicionais'!$Q$2:$Q$29,MATCH(TRIM(I274),'[1]Orientações Adicionais'!$R$2:$R$29,0)),"")</f>
        <v>Secretaria Nacional de Fundos e Instrumentos Financeiros</v>
      </c>
      <c r="I274" s="49" t="s">
        <v>226</v>
      </c>
      <c r="J274" s="50" t="s">
        <v>432</v>
      </c>
      <c r="K274" s="49" t="s">
        <v>433</v>
      </c>
      <c r="L274" s="51" t="s">
        <v>504</v>
      </c>
      <c r="N274" s="52">
        <v>45352</v>
      </c>
      <c r="O274" s="22" t="s">
        <v>505</v>
      </c>
      <c r="P274" s="22"/>
      <c r="Q274" s="16"/>
    </row>
    <row r="275" customHeight="1" spans="1:17">
      <c r="A275" s="2">
        <v>126</v>
      </c>
      <c r="B275" s="3" t="s">
        <v>636</v>
      </c>
      <c r="C275" s="47" t="s">
        <v>17</v>
      </c>
      <c r="D275" s="48" t="s">
        <v>18</v>
      </c>
      <c r="E275" s="22" t="s">
        <v>39</v>
      </c>
      <c r="G275" s="48" t="s">
        <v>20</v>
      </c>
      <c r="H275" s="48" t="str">
        <f>IFERROR(INDEX('[1]Orientações Adicionais'!$Q$2:$Q$29,MATCH(TRIM(I275),'[1]Orientações Adicionais'!$R$2:$R$29,0)),"")</f>
        <v>Secretaria Nacional de Políticas de Desenvolvimento Regional e Territorial</v>
      </c>
      <c r="I275" s="49" t="s">
        <v>21</v>
      </c>
      <c r="J275" s="50" t="s">
        <v>22</v>
      </c>
      <c r="K275" s="49" t="s">
        <v>23</v>
      </c>
      <c r="L275" s="51" t="s">
        <v>43</v>
      </c>
      <c r="N275" s="52">
        <v>45352</v>
      </c>
      <c r="O275" s="22" t="s">
        <v>44</v>
      </c>
      <c r="P275" s="22"/>
      <c r="Q275" s="16"/>
    </row>
    <row r="276" customHeight="1" spans="1:17">
      <c r="A276" s="2">
        <v>138</v>
      </c>
      <c r="B276" s="3" t="s">
        <v>639</v>
      </c>
      <c r="C276" s="47" t="s">
        <v>17</v>
      </c>
      <c r="D276" s="48" t="s">
        <v>469</v>
      </c>
      <c r="E276" s="22" t="s">
        <v>19</v>
      </c>
      <c r="F276" s="6" t="s">
        <v>40</v>
      </c>
      <c r="G276" s="48" t="s">
        <v>470</v>
      </c>
      <c r="H276" s="48" t="str">
        <f>IFERROR(INDEX('[1]Orientações Adicionais'!$Q$2:$Q$29,MATCH(TRIM(I276),'[1]Orientações Adicionais'!$R$2:$R$29,0)),"")</f>
        <v>Secretaria Nacional de Fundos e Instrumentos Financeiros</v>
      </c>
      <c r="I276" s="49" t="s">
        <v>226</v>
      </c>
      <c r="J276" s="50" t="s">
        <v>291</v>
      </c>
      <c r="K276" s="49" t="s">
        <v>226</v>
      </c>
      <c r="L276" s="51" t="s">
        <v>640</v>
      </c>
      <c r="M276" s="22" t="s">
        <v>641</v>
      </c>
      <c r="N276" s="52">
        <v>44986</v>
      </c>
      <c r="O276" s="22" t="s">
        <v>642</v>
      </c>
      <c r="P276" s="22"/>
      <c r="Q276" s="16"/>
    </row>
    <row r="277" customHeight="1" spans="1:17">
      <c r="A277" s="2">
        <v>138</v>
      </c>
      <c r="B277" s="3" t="s">
        <v>639</v>
      </c>
      <c r="C277" s="47" t="s">
        <v>17</v>
      </c>
      <c r="D277" s="48" t="s">
        <v>643</v>
      </c>
      <c r="E277" s="22" t="s">
        <v>27</v>
      </c>
      <c r="F277" s="6" t="s">
        <v>287</v>
      </c>
      <c r="G277" s="48" t="s">
        <v>644</v>
      </c>
      <c r="H277" s="48" t="str">
        <f>IFERROR(INDEX('[1]Orientações Adicionais'!$Q$2:$Q$29,MATCH(TRIM(I277),'[1]Orientações Adicionais'!$R$2:$R$29,0)),"")</f>
        <v>Secretaria Nacional de Segurança Hídrica</v>
      </c>
      <c r="I277" s="49" t="s">
        <v>60</v>
      </c>
      <c r="J277" s="50" t="s">
        <v>645</v>
      </c>
      <c r="K277" s="49" t="s">
        <v>646</v>
      </c>
      <c r="L277" s="51" t="s">
        <v>640</v>
      </c>
      <c r="M277" s="22" t="s">
        <v>641</v>
      </c>
      <c r="N277" s="52">
        <v>44986</v>
      </c>
      <c r="O277" s="22" t="s">
        <v>642</v>
      </c>
      <c r="P277" s="22"/>
      <c r="Q277" s="16"/>
    </row>
    <row r="278" customHeight="1" spans="1:17">
      <c r="A278" s="2">
        <v>139</v>
      </c>
      <c r="B278" s="3" t="s">
        <v>647</v>
      </c>
      <c r="C278" s="47" t="s">
        <v>17</v>
      </c>
      <c r="D278" s="48" t="s">
        <v>49</v>
      </c>
      <c r="E278" s="22" t="s">
        <v>19</v>
      </c>
      <c r="G278" s="48" t="s">
        <v>648</v>
      </c>
      <c r="H278" s="48" t="str">
        <f>IFERROR(INDEX('[1]Orientações Adicionais'!$Q$2:$Q$29,MATCH(TRIM(I278),'[1]Orientações Adicionais'!$R$2:$R$29,0)),"")</f>
        <v>Secretaria Nacional de Políticas de Desenvolvimento Regional e Territorial</v>
      </c>
      <c r="I278" s="49" t="s">
        <v>21</v>
      </c>
      <c r="J278" s="50" t="s">
        <v>22</v>
      </c>
      <c r="K278" s="49" t="s">
        <v>23</v>
      </c>
      <c r="L278" s="51" t="s">
        <v>649</v>
      </c>
      <c r="M278" s="22" t="s">
        <v>650</v>
      </c>
      <c r="N278" s="52">
        <v>45170</v>
      </c>
      <c r="O278" s="22" t="s">
        <v>651</v>
      </c>
      <c r="P278" s="22"/>
      <c r="Q278" s="16"/>
    </row>
    <row r="279" customHeight="1" spans="1:17">
      <c r="A279" s="2">
        <v>139</v>
      </c>
      <c r="B279" s="3" t="s">
        <v>647</v>
      </c>
      <c r="C279" s="47" t="s">
        <v>17</v>
      </c>
      <c r="D279" s="48" t="s">
        <v>64</v>
      </c>
      <c r="E279" s="22" t="s">
        <v>27</v>
      </c>
      <c r="G279" s="48" t="s">
        <v>65</v>
      </c>
      <c r="H279" s="48" t="str">
        <f>IFERROR(INDEX('[1]Orientações Adicionais'!$Q$2:$Q$29,MATCH(TRIM(I279),'[1]Orientações Adicionais'!$R$2:$R$29,0)),"")</f>
        <v>Secretaria Nacional de Políticas de Desenvolvimento Regional e Territorial</v>
      </c>
      <c r="I279" s="49" t="s">
        <v>21</v>
      </c>
      <c r="J279" s="50" t="s">
        <v>22</v>
      </c>
      <c r="K279" s="49" t="s">
        <v>23</v>
      </c>
      <c r="L279" s="51" t="s">
        <v>649</v>
      </c>
      <c r="M279" s="22" t="s">
        <v>650</v>
      </c>
      <c r="N279" s="52">
        <v>45170</v>
      </c>
      <c r="O279" s="22" t="s">
        <v>651</v>
      </c>
      <c r="P279" s="22"/>
      <c r="Q279" s="16"/>
    </row>
    <row r="280" customHeight="1" spans="1:17">
      <c r="A280" s="2">
        <v>280</v>
      </c>
      <c r="B280" s="3" t="s">
        <v>652</v>
      </c>
      <c r="C280" s="47" t="s">
        <v>17</v>
      </c>
      <c r="D280" s="48" t="s">
        <v>653</v>
      </c>
      <c r="E280" s="22" t="s">
        <v>19</v>
      </c>
      <c r="H280" s="48" t="str">
        <f>IFERROR(INDEX('[1]Orientações Adicionais'!$Q$2:$Q$29,MATCH(TRIM(I280),'[1]Orientações Adicionais'!$R$2:$R$29,0)),"")</f>
        <v>Secretaria-Executiva</v>
      </c>
      <c r="I280" s="49" t="s">
        <v>36</v>
      </c>
      <c r="J280" s="50" t="s">
        <v>259</v>
      </c>
      <c r="K280" s="49" t="s">
        <v>260</v>
      </c>
      <c r="L280" s="51" t="s">
        <v>654</v>
      </c>
      <c r="M280" s="22" t="s">
        <v>655</v>
      </c>
      <c r="N280" s="52">
        <v>45474</v>
      </c>
      <c r="O280" s="22" t="s">
        <v>656</v>
      </c>
      <c r="P280" s="22"/>
      <c r="Q280" s="16"/>
    </row>
    <row r="281" customHeight="1" spans="1:17">
      <c r="A281" s="2">
        <v>280</v>
      </c>
      <c r="B281" s="3" t="s">
        <v>652</v>
      </c>
      <c r="C281" s="47" t="s">
        <v>17</v>
      </c>
      <c r="D281" s="48" t="s">
        <v>427</v>
      </c>
      <c r="E281" s="22" t="s">
        <v>27</v>
      </c>
      <c r="H281" s="48" t="str">
        <f>IFERROR(INDEX('[1]Orientações Adicionais'!$Q$2:$Q$29,MATCH(TRIM(I281),'[1]Orientações Adicionais'!$R$2:$R$29,0)),"")</f>
        <v>Secretaria-Executiva</v>
      </c>
      <c r="I281" s="49" t="s">
        <v>36</v>
      </c>
      <c r="J281" s="50" t="s">
        <v>259</v>
      </c>
      <c r="K281" s="49" t="s">
        <v>260</v>
      </c>
      <c r="L281" s="51" t="s">
        <v>654</v>
      </c>
      <c r="M281" s="22" t="s">
        <v>655</v>
      </c>
      <c r="N281" s="52">
        <v>45474</v>
      </c>
      <c r="O281" s="22" t="s">
        <v>656</v>
      </c>
      <c r="P281" s="22"/>
      <c r="Q281" s="16"/>
    </row>
    <row r="282" customHeight="1" spans="1:17">
      <c r="A282" s="2">
        <v>280</v>
      </c>
      <c r="B282" s="3" t="s">
        <v>652</v>
      </c>
      <c r="C282" s="47" t="s">
        <v>17</v>
      </c>
      <c r="D282" s="48" t="s">
        <v>657</v>
      </c>
      <c r="E282" s="22" t="s">
        <v>19</v>
      </c>
      <c r="H282" s="48" t="str">
        <f>IFERROR(INDEX('[1]Orientações Adicionais'!$Q$2:$Q$29,MATCH(TRIM(I282),'[1]Orientações Adicionais'!$R$2:$R$29,0)),"")</f>
        <v>Secretaria-Executiva</v>
      </c>
      <c r="I282" s="49" t="s">
        <v>36</v>
      </c>
      <c r="J282" s="50" t="s">
        <v>259</v>
      </c>
      <c r="K282" s="49" t="s">
        <v>260</v>
      </c>
      <c r="L282" s="51" t="s">
        <v>654</v>
      </c>
      <c r="M282" s="22" t="s">
        <v>655</v>
      </c>
      <c r="N282" s="52">
        <v>45474</v>
      </c>
      <c r="O282" s="22" t="s">
        <v>656</v>
      </c>
      <c r="P282" s="22"/>
      <c r="Q282" s="16"/>
    </row>
    <row r="283" customHeight="1" spans="1:17">
      <c r="A283" s="2">
        <v>280</v>
      </c>
      <c r="B283" s="3" t="s">
        <v>652</v>
      </c>
      <c r="C283" s="47" t="s">
        <v>17</v>
      </c>
      <c r="D283" s="48" t="s">
        <v>658</v>
      </c>
      <c r="E283" s="22" t="s">
        <v>27</v>
      </c>
      <c r="H283" s="48" t="str">
        <f>IFERROR(INDEX('[1]Orientações Adicionais'!$Q$2:$Q$29,MATCH(TRIM(I283),'[1]Orientações Adicionais'!$R$2:$R$29,0)),"")</f>
        <v>Secretaria-Executiva</v>
      </c>
      <c r="I283" s="49" t="s">
        <v>36</v>
      </c>
      <c r="J283" s="50" t="s">
        <v>259</v>
      </c>
      <c r="K283" s="49" t="s">
        <v>260</v>
      </c>
      <c r="L283" s="51" t="s">
        <v>654</v>
      </c>
      <c r="M283" s="22" t="s">
        <v>655</v>
      </c>
      <c r="N283" s="52">
        <v>45474</v>
      </c>
      <c r="O283" s="22" t="s">
        <v>656</v>
      </c>
      <c r="P283" s="22"/>
      <c r="Q283" s="16"/>
    </row>
    <row r="284" customHeight="1" spans="1:17">
      <c r="A284" s="2">
        <v>295</v>
      </c>
      <c r="B284" s="3" t="s">
        <v>659</v>
      </c>
      <c r="C284" s="47" t="s">
        <v>17</v>
      </c>
      <c r="D284" s="48" t="s">
        <v>30</v>
      </c>
      <c r="E284" s="22" t="s">
        <v>19</v>
      </c>
      <c r="G284" s="48" t="s">
        <v>31</v>
      </c>
      <c r="H284" s="48" t="str">
        <f>IFERROR(INDEX('[1]Orientações Adicionais'!$Q$2:$Q$29,MATCH(TRIM(I284),'[1]Orientações Adicionais'!$R$2:$R$29,0)),"")</f>
        <v>Ministro</v>
      </c>
      <c r="I284" s="49" t="s">
        <v>32</v>
      </c>
      <c r="J284" s="50" t="s">
        <v>32</v>
      </c>
      <c r="K284" s="49" t="s">
        <v>32</v>
      </c>
      <c r="L284" s="51" t="s">
        <v>33</v>
      </c>
      <c r="M284" s="22" t="s">
        <v>33</v>
      </c>
      <c r="N284" s="52" t="s">
        <v>33</v>
      </c>
      <c r="O284" s="22" t="s">
        <v>549</v>
      </c>
      <c r="P284" s="22"/>
      <c r="Q284" s="16"/>
    </row>
    <row r="285" customHeight="1" spans="1:17">
      <c r="A285" s="2">
        <v>125</v>
      </c>
      <c r="B285" s="3" t="s">
        <v>606</v>
      </c>
      <c r="C285" s="47" t="s">
        <v>17</v>
      </c>
      <c r="D285" s="48" t="s">
        <v>34</v>
      </c>
      <c r="E285" s="22" t="s">
        <v>19</v>
      </c>
      <c r="F285" s="6" t="s">
        <v>35</v>
      </c>
      <c r="G285" s="48" t="s">
        <v>34</v>
      </c>
      <c r="H285" s="48" t="str">
        <f>IFERROR(INDEX('[1]Orientações Adicionais'!$Q$2:$Q$29,MATCH(TRIM(I285),'[1]Orientações Adicionais'!$R$2:$R$29,0)),"")</f>
        <v>Secretaria-Executiva</v>
      </c>
      <c r="I285" s="49" t="s">
        <v>36</v>
      </c>
      <c r="J285" s="50" t="s">
        <v>37</v>
      </c>
      <c r="K285" s="49" t="s">
        <v>36</v>
      </c>
      <c r="O285" s="22" t="s">
        <v>608</v>
      </c>
      <c r="P285" s="22"/>
      <c r="Q285" s="16"/>
    </row>
    <row r="286" customHeight="1" spans="1:17">
      <c r="A286" s="2">
        <v>295</v>
      </c>
      <c r="B286" s="3" t="s">
        <v>659</v>
      </c>
      <c r="C286" s="47" t="s">
        <v>17</v>
      </c>
      <c r="D286" s="48" t="s">
        <v>527</v>
      </c>
      <c r="E286" s="22" t="s">
        <v>39</v>
      </c>
      <c r="F286" s="6" t="s">
        <v>69</v>
      </c>
      <c r="G286" s="48" t="s">
        <v>528</v>
      </c>
      <c r="H286" s="48" t="str">
        <f>IFERROR(INDEX('[1]Orientações Adicionais'!$Q$2:$Q$29,MATCH(TRIM(I286),'[1]Orientações Adicionais'!$R$2:$R$29,0)),"")</f>
        <v>Secretaria Nacional de Fundos e Instrumentos Financeiros</v>
      </c>
      <c r="I286" s="49" t="s">
        <v>226</v>
      </c>
      <c r="J286" s="50" t="s">
        <v>432</v>
      </c>
      <c r="K286" s="49" t="s">
        <v>433</v>
      </c>
      <c r="L286" s="51" t="s">
        <v>504</v>
      </c>
      <c r="N286" s="52">
        <v>45352</v>
      </c>
      <c r="O286" s="22" t="s">
        <v>505</v>
      </c>
      <c r="P286" s="22"/>
      <c r="Q286" s="16"/>
    </row>
    <row r="287" customHeight="1" spans="1:17">
      <c r="A287" s="2">
        <v>295</v>
      </c>
      <c r="B287" s="3" t="s">
        <v>659</v>
      </c>
      <c r="C287" s="47" t="s">
        <v>17</v>
      </c>
      <c r="D287" s="48" t="s">
        <v>529</v>
      </c>
      <c r="E287" s="22" t="s">
        <v>39</v>
      </c>
      <c r="F287" s="6" t="s">
        <v>161</v>
      </c>
      <c r="G287" s="48" t="s">
        <v>530</v>
      </c>
      <c r="H287" s="48" t="str">
        <f>IFERROR(INDEX('[1]Orientações Adicionais'!$Q$2:$Q$29,MATCH(TRIM(I287),'[1]Orientações Adicionais'!$R$2:$R$29,0)),"")</f>
        <v>Secretaria Nacional de Fundos e Instrumentos Financeiros</v>
      </c>
      <c r="I287" s="49" t="s">
        <v>226</v>
      </c>
      <c r="J287" s="50" t="s">
        <v>432</v>
      </c>
      <c r="K287" s="49" t="s">
        <v>433</v>
      </c>
      <c r="L287" s="51" t="s">
        <v>504</v>
      </c>
      <c r="N287" s="52">
        <v>45352</v>
      </c>
      <c r="O287" s="22" t="s">
        <v>505</v>
      </c>
      <c r="P287" s="22"/>
      <c r="Q287" s="16"/>
    </row>
    <row r="288" customHeight="1" spans="1:17">
      <c r="A288" s="2">
        <v>295</v>
      </c>
      <c r="B288" s="3" t="s">
        <v>659</v>
      </c>
      <c r="C288" s="47" t="s">
        <v>17</v>
      </c>
      <c r="D288" s="56" t="s">
        <v>38</v>
      </c>
      <c r="E288" s="22" t="s">
        <v>39</v>
      </c>
      <c r="F288" s="6" t="s">
        <v>40</v>
      </c>
      <c r="G288" s="48" t="s">
        <v>41</v>
      </c>
      <c r="H288" s="48" t="str">
        <f>IFERROR(INDEX('[1]Orientações Adicionais'!$Q$2:$Q$29,MATCH(TRIM(I288),'[1]Orientações Adicionais'!$R$2:$R$29,0)),"")</f>
        <v>Secretaria Nacional de Políticas de Desenvolvimento Regional e Territorial</v>
      </c>
      <c r="I288" s="49" t="s">
        <v>21</v>
      </c>
      <c r="J288" s="50" t="s">
        <v>42</v>
      </c>
      <c r="K288" s="49" t="s">
        <v>21</v>
      </c>
      <c r="L288" s="51" t="s">
        <v>43</v>
      </c>
      <c r="N288" s="52">
        <v>45352</v>
      </c>
      <c r="O288" s="22" t="s">
        <v>44</v>
      </c>
      <c r="P288" s="22"/>
      <c r="Q288" s="16"/>
    </row>
    <row r="289" customHeight="1" spans="1:17">
      <c r="A289" s="2">
        <v>295</v>
      </c>
      <c r="B289" s="3" t="s">
        <v>659</v>
      </c>
      <c r="C289" s="47" t="s">
        <v>17</v>
      </c>
      <c r="D289" s="48" t="s">
        <v>513</v>
      </c>
      <c r="E289" s="22" t="s">
        <v>39</v>
      </c>
      <c r="F289" s="6" t="s">
        <v>69</v>
      </c>
      <c r="G289" s="48" t="s">
        <v>514</v>
      </c>
      <c r="H289" s="48" t="str">
        <f>IFERROR(INDEX('[1]Orientações Adicionais'!$Q$2:$Q$29,MATCH(TRIM(I289),'[1]Orientações Adicionais'!$R$2:$R$29,0)),"")</f>
        <v>Secretaria Nacional de Políticas de Desenvolvimento Regional e Territorial</v>
      </c>
      <c r="I289" s="49" t="s">
        <v>21</v>
      </c>
      <c r="J289" s="50" t="s">
        <v>55</v>
      </c>
      <c r="K289" s="49" t="s">
        <v>56</v>
      </c>
      <c r="L289" s="51" t="s">
        <v>43</v>
      </c>
      <c r="N289" s="52">
        <v>45352</v>
      </c>
      <c r="O289" s="22" t="s">
        <v>44</v>
      </c>
      <c r="P289" s="22"/>
      <c r="Q289" s="16"/>
    </row>
    <row r="290" customHeight="1" spans="1:17">
      <c r="A290" s="2">
        <v>13</v>
      </c>
      <c r="B290" s="3" t="s">
        <v>660</v>
      </c>
      <c r="C290" s="47" t="s">
        <v>17</v>
      </c>
      <c r="D290" s="48" t="s">
        <v>30</v>
      </c>
      <c r="E290" s="22" t="s">
        <v>19</v>
      </c>
      <c r="G290" s="48" t="s">
        <v>31</v>
      </c>
      <c r="H290" s="48" t="str">
        <f>IFERROR(INDEX('[1]Orientações Adicionais'!$Q$2:$Q$29,MATCH(TRIM(I290),'[1]Orientações Adicionais'!$R$2:$R$29,0)),"")</f>
        <v>Ministro</v>
      </c>
      <c r="I290" s="49" t="s">
        <v>32</v>
      </c>
      <c r="J290" s="50" t="s">
        <v>32</v>
      </c>
      <c r="K290" s="49" t="s">
        <v>32</v>
      </c>
      <c r="L290" s="51" t="s">
        <v>33</v>
      </c>
      <c r="M290" s="22" t="s">
        <v>33</v>
      </c>
      <c r="N290" s="52" t="s">
        <v>33</v>
      </c>
      <c r="O290" s="59" t="s">
        <v>33</v>
      </c>
      <c r="P290" s="22"/>
      <c r="Q290" s="16"/>
    </row>
    <row r="291" customHeight="1" spans="1:17">
      <c r="A291" s="2">
        <v>13</v>
      </c>
      <c r="B291" s="3" t="s">
        <v>660</v>
      </c>
      <c r="C291" s="47" t="s">
        <v>17</v>
      </c>
      <c r="D291" s="48" t="s">
        <v>34</v>
      </c>
      <c r="E291" s="22" t="s">
        <v>27</v>
      </c>
      <c r="F291" s="6" t="s">
        <v>35</v>
      </c>
      <c r="G291" s="48" t="s">
        <v>34</v>
      </c>
      <c r="H291" s="48" t="str">
        <f>IFERROR(INDEX('[1]Orientações Adicionais'!$Q$2:$Q$29,MATCH(TRIM(I291),'[1]Orientações Adicionais'!$R$2:$R$29,0)),"")</f>
        <v>Secretaria-Executiva</v>
      </c>
      <c r="I291" s="49" t="s">
        <v>36</v>
      </c>
      <c r="J291" s="50" t="s">
        <v>37</v>
      </c>
      <c r="K291" s="49" t="s">
        <v>36</v>
      </c>
      <c r="L291" s="51" t="s">
        <v>661</v>
      </c>
      <c r="N291" s="52">
        <v>45078</v>
      </c>
      <c r="O291" s="22" t="s">
        <v>662</v>
      </c>
      <c r="P291" s="22"/>
      <c r="Q291" s="16"/>
    </row>
    <row r="292" customHeight="1" spans="1:17">
      <c r="A292" s="2">
        <v>13</v>
      </c>
      <c r="B292" s="3" t="s">
        <v>660</v>
      </c>
      <c r="C292" s="47" t="s">
        <v>17</v>
      </c>
      <c r="D292" s="56" t="s">
        <v>38</v>
      </c>
      <c r="E292" s="22" t="s">
        <v>39</v>
      </c>
      <c r="F292" s="6" t="s">
        <v>40</v>
      </c>
      <c r="G292" s="48" t="s">
        <v>41</v>
      </c>
      <c r="H292" s="48" t="str">
        <f>IFERROR(INDEX('[1]Orientações Adicionais'!$Q$2:$Q$29,MATCH(TRIM(I292),'[1]Orientações Adicionais'!$R$2:$R$29,0)),"")</f>
        <v>Secretaria Nacional de Políticas de Desenvolvimento Regional e Territorial</v>
      </c>
      <c r="I292" s="49" t="s">
        <v>21</v>
      </c>
      <c r="J292" s="50" t="s">
        <v>42</v>
      </c>
      <c r="K292" s="49" t="s">
        <v>21</v>
      </c>
      <c r="L292" s="51" t="s">
        <v>43</v>
      </c>
      <c r="N292" s="52">
        <v>45352</v>
      </c>
      <c r="O292" s="22" t="s">
        <v>44</v>
      </c>
      <c r="P292" s="22"/>
      <c r="Q292" s="16"/>
    </row>
    <row r="293" customHeight="1" spans="1:17">
      <c r="A293" s="2">
        <v>13</v>
      </c>
      <c r="B293" s="3" t="s">
        <v>660</v>
      </c>
      <c r="C293" s="47" t="s">
        <v>17</v>
      </c>
      <c r="D293" s="48" t="s">
        <v>663</v>
      </c>
      <c r="E293" s="22" t="s">
        <v>39</v>
      </c>
      <c r="F293" s="6" t="s">
        <v>664</v>
      </c>
      <c r="G293" s="48" t="s">
        <v>665</v>
      </c>
      <c r="H293" s="48" t="str">
        <f>IFERROR(INDEX('[1]Orientações Adicionais'!$Q$2:$Q$29,MATCH(TRIM(I293),'[1]Orientações Adicionais'!$R$2:$R$29,0)),"")</f>
        <v>Secretaria-Executiva</v>
      </c>
      <c r="I293" s="49" t="s">
        <v>36</v>
      </c>
      <c r="J293" s="50" t="s">
        <v>191</v>
      </c>
      <c r="K293" s="49" t="s">
        <v>192</v>
      </c>
      <c r="L293" s="51" t="s">
        <v>666</v>
      </c>
      <c r="N293" s="52">
        <v>45292</v>
      </c>
      <c r="O293" s="22" t="s">
        <v>667</v>
      </c>
      <c r="P293" s="22"/>
      <c r="Q293" s="16"/>
    </row>
    <row r="294" customHeight="1" spans="1:17">
      <c r="A294" s="2">
        <v>13</v>
      </c>
      <c r="B294" s="3" t="s">
        <v>660</v>
      </c>
      <c r="C294" s="47" t="s">
        <v>17</v>
      </c>
      <c r="D294" s="48" t="s">
        <v>459</v>
      </c>
      <c r="E294" s="22" t="s">
        <v>39</v>
      </c>
      <c r="G294" s="48" t="s">
        <v>668</v>
      </c>
      <c r="H294" s="48" t="str">
        <f>IFERROR(INDEX('[1]Orientações Adicionais'!$Q$2:$Q$29,MATCH(TRIM(I294),'[1]Orientações Adicionais'!$R$2:$R$29,0)),"")</f>
        <v>Secretaria-Executiva</v>
      </c>
      <c r="I294" s="49" t="s">
        <v>36</v>
      </c>
      <c r="J294" s="50" t="s">
        <v>669</v>
      </c>
      <c r="K294" s="49" t="s">
        <v>462</v>
      </c>
      <c r="L294" s="51" t="s">
        <v>666</v>
      </c>
      <c r="N294" s="52">
        <v>45292</v>
      </c>
      <c r="O294" s="22" t="s">
        <v>667</v>
      </c>
      <c r="P294" s="22"/>
      <c r="Q294" s="16"/>
    </row>
    <row r="295" customHeight="1" spans="1:17">
      <c r="A295" s="2">
        <v>13</v>
      </c>
      <c r="B295" s="3" t="s">
        <v>660</v>
      </c>
      <c r="C295" s="47" t="s">
        <v>17</v>
      </c>
      <c r="D295" s="48" t="s">
        <v>670</v>
      </c>
      <c r="E295" s="22" t="s">
        <v>39</v>
      </c>
      <c r="G295" s="48" t="s">
        <v>290</v>
      </c>
      <c r="H295" s="48" t="str">
        <f>IFERROR(INDEX('[1]Orientações Adicionais'!$Q$2:$Q$29,MATCH(TRIM(I295),'[1]Orientações Adicionais'!$R$2:$R$29,0)),"")</f>
        <v>Secretaria-Executiva</v>
      </c>
      <c r="I295" s="49" t="s">
        <v>36</v>
      </c>
      <c r="J295" s="50" t="s">
        <v>149</v>
      </c>
      <c r="K295" s="49" t="s">
        <v>150</v>
      </c>
      <c r="L295" s="51" t="s">
        <v>666</v>
      </c>
      <c r="N295" s="52">
        <v>45292</v>
      </c>
      <c r="O295" s="22" t="s">
        <v>667</v>
      </c>
      <c r="P295" s="22"/>
      <c r="Q295" s="16"/>
    </row>
    <row r="296" customHeight="1" spans="1:17">
      <c r="A296" s="2">
        <v>13</v>
      </c>
      <c r="B296" s="3" t="s">
        <v>660</v>
      </c>
      <c r="C296" s="47" t="s">
        <v>17</v>
      </c>
      <c r="D296" s="48" t="s">
        <v>484</v>
      </c>
      <c r="E296" s="22" t="s">
        <v>39</v>
      </c>
      <c r="G296" s="48" t="s">
        <v>277</v>
      </c>
      <c r="H296" s="48" t="str">
        <f>IFERROR(INDEX('[1]Orientações Adicionais'!$Q$2:$Q$29,MATCH(TRIM(I296),'[1]Orientações Adicionais'!$R$2:$R$29,0)),"")</f>
        <v>Gabinete do Ministro</v>
      </c>
      <c r="I296" s="49" t="s">
        <v>168</v>
      </c>
      <c r="J296" s="50" t="s">
        <v>169</v>
      </c>
      <c r="K296" s="49" t="s">
        <v>168</v>
      </c>
      <c r="L296" s="51" t="s">
        <v>666</v>
      </c>
      <c r="N296" s="52">
        <v>45292</v>
      </c>
      <c r="O296" s="22" t="s">
        <v>667</v>
      </c>
      <c r="P296" s="22"/>
      <c r="Q296" s="16"/>
    </row>
    <row r="297" customHeight="1" spans="1:17">
      <c r="A297" s="2">
        <v>13</v>
      </c>
      <c r="B297" s="3" t="s">
        <v>660</v>
      </c>
      <c r="C297" s="47" t="s">
        <v>17</v>
      </c>
      <c r="D297" s="48" t="s">
        <v>166</v>
      </c>
      <c r="E297" s="22" t="s">
        <v>39</v>
      </c>
      <c r="G297" s="48" t="s">
        <v>167</v>
      </c>
      <c r="H297" s="48" t="str">
        <f>IFERROR(INDEX('[1]Orientações Adicionais'!$Q$2:$Q$29,MATCH(TRIM(I297),'[1]Orientações Adicionais'!$R$2:$R$29,0)),"")</f>
        <v>Gabinete do Ministro</v>
      </c>
      <c r="I297" s="49" t="s">
        <v>168</v>
      </c>
      <c r="J297" s="50" t="s">
        <v>169</v>
      </c>
      <c r="K297" s="49" t="s">
        <v>168</v>
      </c>
      <c r="L297" s="51" t="s">
        <v>666</v>
      </c>
      <c r="N297" s="52">
        <v>45292</v>
      </c>
      <c r="O297" s="22" t="s">
        <v>667</v>
      </c>
      <c r="P297" s="22"/>
      <c r="Q297" s="16"/>
    </row>
    <row r="298" customHeight="1" spans="1:17">
      <c r="A298" s="2">
        <v>126</v>
      </c>
      <c r="B298" s="3" t="s">
        <v>636</v>
      </c>
      <c r="C298" s="47" t="s">
        <v>17</v>
      </c>
      <c r="D298" s="48" t="s">
        <v>34</v>
      </c>
      <c r="E298" s="22" t="s">
        <v>27</v>
      </c>
      <c r="F298" s="6" t="s">
        <v>35</v>
      </c>
      <c r="G298" s="48" t="s">
        <v>34</v>
      </c>
      <c r="H298" s="48" t="str">
        <f>IFERROR(INDEX('[1]Orientações Adicionais'!$Q$2:$Q$29,MATCH(TRIM(I298),'[1]Orientações Adicionais'!$R$2:$R$29,0)),"")</f>
        <v>Secretaria-Executiva</v>
      </c>
      <c r="I298" s="49" t="s">
        <v>36</v>
      </c>
      <c r="J298" s="50" t="s">
        <v>37</v>
      </c>
      <c r="K298" s="49" t="s">
        <v>36</v>
      </c>
      <c r="L298" s="51" t="s">
        <v>671</v>
      </c>
      <c r="N298" s="52">
        <v>45078</v>
      </c>
      <c r="O298" s="22" t="s">
        <v>662</v>
      </c>
      <c r="P298" s="22"/>
      <c r="Q298" s="16"/>
    </row>
    <row r="299" customHeight="1" spans="1:17">
      <c r="A299" s="2">
        <v>145</v>
      </c>
      <c r="B299" s="3" t="s">
        <v>672</v>
      </c>
      <c r="C299" s="47" t="s">
        <v>17</v>
      </c>
      <c r="D299" s="48" t="s">
        <v>673</v>
      </c>
      <c r="E299" s="22" t="s">
        <v>19</v>
      </c>
      <c r="G299" s="48" t="s">
        <v>277</v>
      </c>
      <c r="H299" s="48" t="str">
        <f>IFERROR(INDEX('[1]Orientações Adicionais'!$Q$2:$Q$29,MATCH(TRIM(I299),'[1]Orientações Adicionais'!$R$2:$R$29,0)),"")</f>
        <v>Secretaria Nacional de Proteção e Defesa Civil</v>
      </c>
      <c r="I299" s="49" t="s">
        <v>87</v>
      </c>
      <c r="J299" s="50" t="s">
        <v>209</v>
      </c>
      <c r="K299" s="49" t="s">
        <v>210</v>
      </c>
      <c r="L299" s="51" t="s">
        <v>674</v>
      </c>
      <c r="O299" s="22" t="s">
        <v>675</v>
      </c>
      <c r="P299" s="22"/>
      <c r="Q299" s="16"/>
    </row>
    <row r="300" customHeight="1" spans="1:17">
      <c r="A300" s="2">
        <v>145</v>
      </c>
      <c r="B300" s="3" t="s">
        <v>672</v>
      </c>
      <c r="C300" s="47" t="s">
        <v>17</v>
      </c>
      <c r="D300" s="48" t="s">
        <v>676</v>
      </c>
      <c r="E300" s="22" t="s">
        <v>27</v>
      </c>
      <c r="F300" s="6" t="s">
        <v>677</v>
      </c>
      <c r="G300" s="48" t="s">
        <v>678</v>
      </c>
      <c r="H300" s="48" t="str">
        <f>IFERROR(INDEX('[1]Orientações Adicionais'!$Q$2:$Q$29,MATCH(TRIM(I300),'[1]Orientações Adicionais'!$R$2:$R$29,0)),"")</f>
        <v>Secretaria Nacional de Proteção e Defesa Civil</v>
      </c>
      <c r="I300" s="49" t="s">
        <v>87</v>
      </c>
      <c r="J300" s="50" t="s">
        <v>209</v>
      </c>
      <c r="K300" s="49" t="s">
        <v>210</v>
      </c>
      <c r="L300" s="51" t="s">
        <v>674</v>
      </c>
      <c r="O300" s="22" t="s">
        <v>675</v>
      </c>
      <c r="P300" s="22"/>
      <c r="Q300" s="16"/>
    </row>
    <row r="301" customHeight="1" spans="1:17">
      <c r="A301" s="2">
        <v>267</v>
      </c>
      <c r="B301" s="3" t="s">
        <v>679</v>
      </c>
      <c r="C301" s="47" t="s">
        <v>17</v>
      </c>
      <c r="D301" s="48" t="s">
        <v>305</v>
      </c>
      <c r="E301" s="22" t="s">
        <v>19</v>
      </c>
      <c r="F301" s="6" t="s">
        <v>287</v>
      </c>
      <c r="G301" s="48" t="s">
        <v>306</v>
      </c>
      <c r="H301" s="48" t="str">
        <f>IFERROR(INDEX('[1]Orientações Adicionais'!$Q$2:$Q$29,MATCH(TRIM(I301),'[1]Orientações Adicionais'!$R$2:$R$29,0)),"")</f>
        <v>Secretaria Nacional de Segurança Hídrica</v>
      </c>
      <c r="I301" s="49" t="s">
        <v>60</v>
      </c>
      <c r="J301" s="50" t="s">
        <v>97</v>
      </c>
      <c r="K301" s="49" t="s">
        <v>98</v>
      </c>
      <c r="L301" s="51" t="s">
        <v>680</v>
      </c>
      <c r="N301" s="52">
        <v>45352</v>
      </c>
      <c r="O301" s="22" t="s">
        <v>681</v>
      </c>
      <c r="P301" s="22"/>
      <c r="Q301" s="16"/>
    </row>
    <row r="302" customHeight="1" spans="1:17">
      <c r="A302" s="2">
        <v>267</v>
      </c>
      <c r="B302" s="3" t="s">
        <v>679</v>
      </c>
      <c r="C302" s="47" t="s">
        <v>17</v>
      </c>
      <c r="D302" s="48" t="s">
        <v>358</v>
      </c>
      <c r="E302" s="22" t="s">
        <v>27</v>
      </c>
      <c r="G302" s="48" t="s">
        <v>359</v>
      </c>
      <c r="H302" s="48" t="str">
        <f>IFERROR(INDEX('[1]Orientações Adicionais'!$Q$2:$Q$29,MATCH(TRIM(I302),'[1]Orientações Adicionais'!$R$2:$R$29,0)),"")</f>
        <v>Secretaria Nacional de Segurança Hídrica</v>
      </c>
      <c r="I302" s="49" t="s">
        <v>60</v>
      </c>
      <c r="J302" s="50" t="s">
        <v>97</v>
      </c>
      <c r="K302" s="49" t="s">
        <v>98</v>
      </c>
      <c r="L302" s="51" t="s">
        <v>680</v>
      </c>
      <c r="N302" s="52">
        <v>45352</v>
      </c>
      <c r="O302" s="22" t="s">
        <v>681</v>
      </c>
      <c r="P302" s="22"/>
      <c r="Q302" s="16"/>
    </row>
    <row r="303" customHeight="1" spans="1:17">
      <c r="A303" s="2">
        <v>161</v>
      </c>
      <c r="B303" s="3" t="s">
        <v>682</v>
      </c>
      <c r="C303" s="47" t="s">
        <v>17</v>
      </c>
      <c r="D303" s="48" t="s">
        <v>115</v>
      </c>
      <c r="E303" s="22" t="s">
        <v>19</v>
      </c>
      <c r="F303" s="6" t="s">
        <v>69</v>
      </c>
      <c r="G303" s="48" t="s">
        <v>116</v>
      </c>
      <c r="H303" s="48" t="str">
        <f>IFERROR(INDEX('[1]Orientações Adicionais'!$Q$2:$Q$29,MATCH(TRIM(I303),'[1]Orientações Adicionais'!$R$2:$R$29,0)),"")</f>
        <v>Secretaria Nacional de Proteção e Defesa Civil</v>
      </c>
      <c r="I303" s="49" t="s">
        <v>87</v>
      </c>
      <c r="J303" s="50" t="s">
        <v>117</v>
      </c>
      <c r="K303" s="49" t="s">
        <v>118</v>
      </c>
      <c r="L303" s="51" t="s">
        <v>683</v>
      </c>
      <c r="M303" s="22" t="s">
        <v>684</v>
      </c>
      <c r="N303" s="52">
        <v>44531</v>
      </c>
      <c r="O303" s="59" t="s">
        <v>354</v>
      </c>
      <c r="P303" s="77" t="s">
        <v>685</v>
      </c>
      <c r="Q303" s="16"/>
    </row>
    <row r="304" customHeight="1" spans="1:17">
      <c r="A304" s="2">
        <v>161</v>
      </c>
      <c r="B304" s="3" t="s">
        <v>682</v>
      </c>
      <c r="C304" s="47" t="s">
        <v>17</v>
      </c>
      <c r="D304" s="48" t="s">
        <v>686</v>
      </c>
      <c r="E304" s="22" t="s">
        <v>27</v>
      </c>
      <c r="G304" s="48" t="s">
        <v>290</v>
      </c>
      <c r="H304" s="48" t="str">
        <f>IFERROR(INDEX('[1]Orientações Adicionais'!$Q$2:$Q$29,MATCH(TRIM(I304),'[1]Orientações Adicionais'!$R$2:$R$29,0)),"")</f>
        <v>Assessoria Especial de Assuntos Internacionais</v>
      </c>
      <c r="I304" s="49" t="s">
        <v>687</v>
      </c>
      <c r="J304" s="50" t="s">
        <v>688</v>
      </c>
      <c r="K304" s="49" t="s">
        <v>687</v>
      </c>
      <c r="L304" s="51" t="s">
        <v>683</v>
      </c>
      <c r="M304" s="22" t="s">
        <v>684</v>
      </c>
      <c r="N304" s="52">
        <v>44531</v>
      </c>
      <c r="O304" s="59" t="s">
        <v>354</v>
      </c>
      <c r="P304" s="22"/>
      <c r="Q304" s="16"/>
    </row>
    <row r="305" customHeight="1" spans="1:17">
      <c r="A305" s="2">
        <v>283</v>
      </c>
      <c r="B305" s="3" t="s">
        <v>689</v>
      </c>
      <c r="C305" s="47" t="s">
        <v>17</v>
      </c>
      <c r="D305" s="48" t="s">
        <v>690</v>
      </c>
      <c r="E305" s="22" t="s">
        <v>19</v>
      </c>
      <c r="F305" s="6" t="s">
        <v>205</v>
      </c>
      <c r="G305" s="48" t="s">
        <v>691</v>
      </c>
      <c r="H305" s="48" t="str">
        <f>IFERROR(INDEX('[1]Orientações Adicionais'!$Q$2:$Q$29,MATCH(TRIM(I305),'[1]Orientações Adicionais'!$R$2:$R$29,0)),"")</f>
        <v>Secretaria Nacional de Proteção e Defesa Civil</v>
      </c>
      <c r="I305" s="49" t="s">
        <v>87</v>
      </c>
      <c r="J305" s="50" t="s">
        <v>692</v>
      </c>
      <c r="K305" s="49" t="s">
        <v>693</v>
      </c>
      <c r="L305" s="51" t="s">
        <v>694</v>
      </c>
      <c r="M305" s="22" t="s">
        <v>695</v>
      </c>
      <c r="N305" s="52">
        <v>44927</v>
      </c>
      <c r="O305" s="22" t="s">
        <v>696</v>
      </c>
      <c r="P305" s="22"/>
      <c r="Q305" s="16"/>
    </row>
    <row r="306" customHeight="1" spans="1:17">
      <c r="A306" s="2">
        <v>283</v>
      </c>
      <c r="B306" s="3" t="s">
        <v>689</v>
      </c>
      <c r="C306" s="47" t="s">
        <v>17</v>
      </c>
      <c r="D306" s="48" t="s">
        <v>697</v>
      </c>
      <c r="E306" s="22" t="s">
        <v>27</v>
      </c>
      <c r="F306" s="6" t="s">
        <v>698</v>
      </c>
      <c r="G306" s="48" t="s">
        <v>699</v>
      </c>
      <c r="H306" s="48" t="str">
        <f>IFERROR(INDEX('[1]Orientações Adicionais'!$Q$2:$Q$29,MATCH(TRIM(I306),'[1]Orientações Adicionais'!$R$2:$R$29,0)),"")</f>
        <v>Secretaria Nacional de Proteção e Defesa Civil</v>
      </c>
      <c r="I306" s="49" t="s">
        <v>87</v>
      </c>
      <c r="J306" s="50" t="s">
        <v>692</v>
      </c>
      <c r="K306" s="49" t="s">
        <v>693</v>
      </c>
      <c r="L306" s="51" t="s">
        <v>694</v>
      </c>
      <c r="M306" s="22" t="s">
        <v>695</v>
      </c>
      <c r="N306" s="52">
        <v>44927</v>
      </c>
      <c r="O306" s="22" t="s">
        <v>696</v>
      </c>
      <c r="P306" s="22"/>
      <c r="Q306" s="16"/>
    </row>
    <row r="307" customHeight="1" spans="1:17">
      <c r="A307" s="2">
        <v>1109</v>
      </c>
      <c r="B307" s="3" t="s">
        <v>700</v>
      </c>
      <c r="C307" s="47" t="s">
        <v>17</v>
      </c>
      <c r="D307" s="48" t="s">
        <v>358</v>
      </c>
      <c r="E307" s="22" t="s">
        <v>19</v>
      </c>
      <c r="G307" s="48" t="s">
        <v>701</v>
      </c>
      <c r="H307" s="48" t="str">
        <f>IFERROR(INDEX('[1]Orientações Adicionais'!$Q$2:$Q$29,MATCH(TRIM(I307),'[1]Orientações Adicionais'!$R$2:$R$29,0)),"")</f>
        <v>Secretaria Nacional de Políticas de Desenvolvimento Regional e Territorial</v>
      </c>
      <c r="I307" s="49" t="s">
        <v>21</v>
      </c>
      <c r="J307" s="50" t="s">
        <v>144</v>
      </c>
      <c r="K307" s="49" t="s">
        <v>145</v>
      </c>
      <c r="L307" s="51" t="s">
        <v>702</v>
      </c>
      <c r="M307" s="22" t="s">
        <v>703</v>
      </c>
      <c r="N307" s="52">
        <v>44470</v>
      </c>
      <c r="O307" s="59" t="s">
        <v>354</v>
      </c>
      <c r="P307" s="22" t="s">
        <v>704</v>
      </c>
      <c r="Q307" s="16"/>
    </row>
    <row r="308" customHeight="1" spans="1:17">
      <c r="A308" s="2">
        <v>1109</v>
      </c>
      <c r="B308" s="3" t="s">
        <v>700</v>
      </c>
      <c r="C308" s="47" t="s">
        <v>17</v>
      </c>
      <c r="D308" s="48" t="s">
        <v>513</v>
      </c>
      <c r="E308" s="22" t="s">
        <v>27</v>
      </c>
      <c r="F308" s="6" t="s">
        <v>69</v>
      </c>
      <c r="G308" s="48" t="s">
        <v>514</v>
      </c>
      <c r="H308" s="48" t="str">
        <f>IFERROR(INDEX('[1]Orientações Adicionais'!$Q$2:$Q$29,MATCH(TRIM(I308),'[1]Orientações Adicionais'!$R$2:$R$29,0)),"")</f>
        <v>Secretaria Nacional de Políticas de Desenvolvimento Regional e Territorial</v>
      </c>
      <c r="I308" s="49" t="s">
        <v>21</v>
      </c>
      <c r="J308" s="50" t="s">
        <v>55</v>
      </c>
      <c r="K308" s="49" t="s">
        <v>56</v>
      </c>
      <c r="L308" s="51" t="s">
        <v>702</v>
      </c>
      <c r="M308" s="22" t="s">
        <v>703</v>
      </c>
      <c r="N308" s="52">
        <v>44470</v>
      </c>
      <c r="O308" s="59" t="s">
        <v>354</v>
      </c>
      <c r="P308" s="22" t="s">
        <v>704</v>
      </c>
      <c r="Q308" s="16"/>
    </row>
    <row r="309" customHeight="1" spans="1:17">
      <c r="A309" s="2">
        <v>1047</v>
      </c>
      <c r="B309" s="3" t="s">
        <v>705</v>
      </c>
      <c r="C309" s="47" t="s">
        <v>17</v>
      </c>
      <c r="D309" s="48" t="s">
        <v>513</v>
      </c>
      <c r="E309" s="22" t="s">
        <v>19</v>
      </c>
      <c r="F309" s="6" t="s">
        <v>69</v>
      </c>
      <c r="G309" s="48" t="s">
        <v>514</v>
      </c>
      <c r="H309" s="48" t="str">
        <f>IFERROR(INDEX('[1]Orientações Adicionais'!$Q$2:$Q$29,MATCH(TRIM(I309),'[1]Orientações Adicionais'!$R$2:$R$29,0)),"")</f>
        <v>Secretaria Nacional de Políticas de Desenvolvimento Regional e Territorial</v>
      </c>
      <c r="I309" s="49" t="s">
        <v>21</v>
      </c>
      <c r="J309" s="50" t="s">
        <v>55</v>
      </c>
      <c r="K309" s="49" t="s">
        <v>56</v>
      </c>
      <c r="L309" s="51" t="s">
        <v>390</v>
      </c>
      <c r="N309" s="52">
        <v>45444</v>
      </c>
      <c r="O309" s="22" t="s">
        <v>391</v>
      </c>
      <c r="P309" s="22"/>
      <c r="Q309" s="16"/>
    </row>
    <row r="310" customHeight="1" spans="1:17">
      <c r="A310" s="2">
        <v>1047</v>
      </c>
      <c r="B310" s="3" t="s">
        <v>705</v>
      </c>
      <c r="C310" s="47" t="s">
        <v>17</v>
      </c>
      <c r="D310" s="48" t="s">
        <v>141</v>
      </c>
      <c r="E310" s="22" t="s">
        <v>27</v>
      </c>
      <c r="F310" s="6" t="s">
        <v>142</v>
      </c>
      <c r="G310" s="48" t="s">
        <v>143</v>
      </c>
      <c r="H310" s="48" t="str">
        <f>IFERROR(INDEX('[1]Orientações Adicionais'!$Q$2:$Q$29,MATCH(TRIM(I310),'[1]Orientações Adicionais'!$R$2:$R$29,0)),"")</f>
        <v>Secretaria Nacional de Políticas de Desenvolvimento Regional e Territorial</v>
      </c>
      <c r="I310" s="49" t="s">
        <v>21</v>
      </c>
      <c r="J310" s="50" t="s">
        <v>144</v>
      </c>
      <c r="K310" s="49" t="s">
        <v>145</v>
      </c>
      <c r="L310" s="51" t="s">
        <v>390</v>
      </c>
      <c r="N310" s="52">
        <v>45444</v>
      </c>
      <c r="O310" s="22" t="s">
        <v>391</v>
      </c>
      <c r="P310" s="22"/>
      <c r="Q310" s="16"/>
    </row>
    <row r="311" customHeight="1" spans="1:17">
      <c r="A311" s="2">
        <v>1014</v>
      </c>
      <c r="B311" s="3" t="s">
        <v>706</v>
      </c>
      <c r="C311" s="47" t="s">
        <v>17</v>
      </c>
      <c r="D311" s="48" t="s">
        <v>501</v>
      </c>
      <c r="E311" s="22" t="s">
        <v>19</v>
      </c>
      <c r="F311" s="6" t="s">
        <v>161</v>
      </c>
      <c r="G311" s="48" t="s">
        <v>502</v>
      </c>
      <c r="H311" s="48" t="str">
        <f>IFERROR(INDEX('[1]Orientações Adicionais'!$Q$2:$Q$29,MATCH(TRIM(I311),'[1]Orientações Adicionais'!$R$2:$R$29,0)),"")</f>
        <v>Secretaria Nacional de Fundos e Instrumentos Financeiros</v>
      </c>
      <c r="I311" s="49" t="s">
        <v>226</v>
      </c>
      <c r="J311" s="50" t="s">
        <v>503</v>
      </c>
      <c r="K311" s="49" t="s">
        <v>477</v>
      </c>
      <c r="L311" s="51" t="s">
        <v>471</v>
      </c>
      <c r="M311" s="22" t="s">
        <v>472</v>
      </c>
      <c r="N311" s="52">
        <v>45139</v>
      </c>
      <c r="O311" s="22" t="s">
        <v>473</v>
      </c>
      <c r="P311" s="22"/>
      <c r="Q311" s="16"/>
    </row>
    <row r="312" customHeight="1" spans="1:17">
      <c r="A312" s="2">
        <v>1014</v>
      </c>
      <c r="B312" s="3" t="s">
        <v>706</v>
      </c>
      <c r="C312" s="47" t="s">
        <v>17</v>
      </c>
      <c r="D312" s="48" t="s">
        <v>707</v>
      </c>
      <c r="E312" s="22" t="s">
        <v>27</v>
      </c>
      <c r="G312" s="48" t="s">
        <v>475</v>
      </c>
      <c r="H312" s="48" t="str">
        <f>IFERROR(INDEX('[1]Orientações Adicionais'!$Q$2:$Q$29,MATCH(TRIM(I312),'[1]Orientações Adicionais'!$R$2:$R$29,0)),"")</f>
        <v>Secretaria Nacional de Fundos e Instrumentos Financeiros</v>
      </c>
      <c r="I312" s="49" t="s">
        <v>226</v>
      </c>
      <c r="J312" s="50" t="s">
        <v>476</v>
      </c>
      <c r="K312" s="49" t="s">
        <v>477</v>
      </c>
      <c r="L312" s="51" t="s">
        <v>708</v>
      </c>
      <c r="M312" s="22" t="s">
        <v>709</v>
      </c>
      <c r="N312" s="52">
        <v>45139</v>
      </c>
      <c r="O312" s="22" t="s">
        <v>473</v>
      </c>
      <c r="P312" s="22"/>
      <c r="Q312" s="16"/>
    </row>
    <row r="313" customHeight="1" spans="1:17">
      <c r="A313" s="2">
        <v>174</v>
      </c>
      <c r="B313" s="3" t="s">
        <v>710</v>
      </c>
      <c r="C313" s="47" t="s">
        <v>17</v>
      </c>
      <c r="D313" s="48" t="s">
        <v>141</v>
      </c>
      <c r="E313" s="22" t="s">
        <v>19</v>
      </c>
      <c r="F313" s="6" t="s">
        <v>142</v>
      </c>
      <c r="G313" s="48" t="s">
        <v>711</v>
      </c>
      <c r="H313" s="48" t="str">
        <f>IFERROR(INDEX('[1]Orientações Adicionais'!$Q$2:$Q$29,MATCH(TRIM(I313),'[1]Orientações Adicionais'!$R$2:$R$29,0)),"")</f>
        <v>Secretaria Nacional de Políticas de Desenvolvimento Regional e Territorial</v>
      </c>
      <c r="I313" s="49" t="s">
        <v>21</v>
      </c>
      <c r="J313" s="50" t="s">
        <v>144</v>
      </c>
      <c r="K313" s="49" t="s">
        <v>145</v>
      </c>
      <c r="L313" s="51" t="s">
        <v>712</v>
      </c>
      <c r="N313" s="52">
        <v>45444</v>
      </c>
      <c r="O313" s="22" t="s">
        <v>713</v>
      </c>
      <c r="P313" s="22"/>
      <c r="Q313" s="16"/>
    </row>
    <row r="314" customHeight="1" spans="1:17">
      <c r="A314" s="2">
        <v>174</v>
      </c>
      <c r="B314" s="3" t="s">
        <v>710</v>
      </c>
      <c r="C314" s="47" t="s">
        <v>17</v>
      </c>
      <c r="D314" s="48" t="s">
        <v>53</v>
      </c>
      <c r="E314" s="22" t="s">
        <v>27</v>
      </c>
      <c r="G314" s="48" t="s">
        <v>54</v>
      </c>
      <c r="H314" s="48" t="str">
        <f>IFERROR(INDEX('[1]Orientações Adicionais'!$Q$2:$Q$29,MATCH(TRIM(I314),'[1]Orientações Adicionais'!$R$2:$R$29,0)),"")</f>
        <v>Secretaria Nacional de Políticas de Desenvolvimento Regional e Territorial</v>
      </c>
      <c r="I314" s="49" t="s">
        <v>21</v>
      </c>
      <c r="J314" s="50" t="s">
        <v>55</v>
      </c>
      <c r="K314" s="49" t="s">
        <v>56</v>
      </c>
      <c r="L314" s="51" t="s">
        <v>712</v>
      </c>
      <c r="N314" s="52">
        <v>45444</v>
      </c>
      <c r="O314" s="22" t="s">
        <v>713</v>
      </c>
      <c r="P314" s="22"/>
      <c r="Q314" s="16"/>
    </row>
    <row r="315" customHeight="1" spans="1:17">
      <c r="A315" s="2">
        <v>1026</v>
      </c>
      <c r="B315" s="3" t="s">
        <v>714</v>
      </c>
      <c r="C315" s="47" t="s">
        <v>17</v>
      </c>
      <c r="D315" s="48" t="s">
        <v>715</v>
      </c>
      <c r="E315" s="22" t="s">
        <v>19</v>
      </c>
      <c r="G315" s="48" t="s">
        <v>716</v>
      </c>
      <c r="H315" s="48" t="str">
        <f>IFERROR(INDEX('[1]Orientações Adicionais'!$Q$2:$Q$29,MATCH(TRIM(I315),'[1]Orientações Adicionais'!$R$2:$R$29,0)),"")</f>
        <v>Secretaria Nacional de Segurança Hídrica</v>
      </c>
      <c r="I315" s="49" t="s">
        <v>60</v>
      </c>
      <c r="J315" s="50" t="s">
        <v>215</v>
      </c>
      <c r="K315" s="49" t="s">
        <v>216</v>
      </c>
      <c r="L315" s="51" t="s">
        <v>717</v>
      </c>
      <c r="N315" s="52">
        <v>45352</v>
      </c>
      <c r="O315" s="22" t="s">
        <v>718</v>
      </c>
      <c r="P315" s="22"/>
      <c r="Q315" s="16"/>
    </row>
    <row r="316" customHeight="1" spans="1:17">
      <c r="A316" s="2">
        <v>1026</v>
      </c>
      <c r="B316" s="3" t="s">
        <v>714</v>
      </c>
      <c r="C316" s="47" t="s">
        <v>17</v>
      </c>
      <c r="D316" s="48" t="s">
        <v>213</v>
      </c>
      <c r="E316" s="22" t="s">
        <v>27</v>
      </c>
      <c r="G316" s="48" t="s">
        <v>214</v>
      </c>
      <c r="H316" s="48" t="str">
        <f>IFERROR(INDEX('[1]Orientações Adicionais'!$Q$2:$Q$29,MATCH(TRIM(I316),'[1]Orientações Adicionais'!$R$2:$R$29,0)),"")</f>
        <v>Secretaria Nacional de Segurança Hídrica</v>
      </c>
      <c r="I316" s="49" t="s">
        <v>60</v>
      </c>
      <c r="J316" s="50" t="s">
        <v>719</v>
      </c>
      <c r="K316" s="49" t="s">
        <v>720</v>
      </c>
      <c r="L316" s="51" t="s">
        <v>717</v>
      </c>
      <c r="N316" s="52">
        <v>45352</v>
      </c>
      <c r="O316" s="22" t="s">
        <v>718</v>
      </c>
      <c r="P316" s="22"/>
      <c r="Q316" s="16"/>
    </row>
    <row r="317" customHeight="1" spans="1:17">
      <c r="A317" s="2">
        <v>1026</v>
      </c>
      <c r="B317" s="3" t="s">
        <v>714</v>
      </c>
      <c r="C317" s="47" t="s">
        <v>17</v>
      </c>
      <c r="D317" s="48" t="s">
        <v>380</v>
      </c>
      <c r="E317" s="22" t="s">
        <v>19</v>
      </c>
      <c r="F317" s="6" t="s">
        <v>205</v>
      </c>
      <c r="G317" s="48" t="s">
        <v>721</v>
      </c>
      <c r="H317" s="48" t="str">
        <f>IFERROR(INDEX('[1]Orientações Adicionais'!$Q$2:$Q$29,MATCH(TRIM(I317),'[1]Orientações Adicionais'!$R$2:$R$29,0)),"")</f>
        <v>Secretaria Nacional de Proteção e Defesa Civil</v>
      </c>
      <c r="I317" s="49" t="s">
        <v>87</v>
      </c>
      <c r="J317" s="50" t="s">
        <v>374</v>
      </c>
      <c r="K317" s="49" t="s">
        <v>333</v>
      </c>
      <c r="L317" s="51" t="s">
        <v>717</v>
      </c>
      <c r="N317" s="52">
        <v>45352</v>
      </c>
      <c r="O317" s="22" t="s">
        <v>718</v>
      </c>
      <c r="P317" s="22"/>
      <c r="Q317" s="16"/>
    </row>
    <row r="318" customHeight="1" spans="1:17">
      <c r="A318" s="2">
        <v>1027</v>
      </c>
      <c r="B318" s="3" t="s">
        <v>722</v>
      </c>
      <c r="C318" s="47" t="s">
        <v>17</v>
      </c>
      <c r="D318" s="48" t="s">
        <v>715</v>
      </c>
      <c r="E318" s="22" t="s">
        <v>19</v>
      </c>
      <c r="G318" s="48" t="s">
        <v>723</v>
      </c>
      <c r="H318" s="48" t="str">
        <f>IFERROR(INDEX('[1]Orientações Adicionais'!$Q$2:$Q$29,MATCH(TRIM(I318),'[1]Orientações Adicionais'!$R$2:$R$29,0)),"")</f>
        <v>Secretaria Nacional de Segurança Hídrica</v>
      </c>
      <c r="I318" s="49" t="s">
        <v>60</v>
      </c>
      <c r="L318" s="51" t="s">
        <v>717</v>
      </c>
      <c r="N318" s="52">
        <v>45352</v>
      </c>
      <c r="O318" s="22" t="s">
        <v>718</v>
      </c>
      <c r="P318" s="22"/>
      <c r="Q318" s="16"/>
    </row>
    <row r="319" customHeight="1" spans="1:17">
      <c r="A319" s="2">
        <v>1027</v>
      </c>
      <c r="B319" s="3" t="s">
        <v>722</v>
      </c>
      <c r="C319" s="47" t="s">
        <v>17</v>
      </c>
      <c r="D319" s="48" t="s">
        <v>724</v>
      </c>
      <c r="E319" s="22" t="s">
        <v>27</v>
      </c>
      <c r="G319" s="48" t="s">
        <v>725</v>
      </c>
      <c r="H319" s="48" t="str">
        <f>IFERROR(INDEX('[1]Orientações Adicionais'!$Q$2:$Q$29,MATCH(TRIM(I319),'[1]Orientações Adicionais'!$R$2:$R$29,0)),"")</f>
        <v>Secretaria Nacional de Segurança Hídrica</v>
      </c>
      <c r="I319" s="49" t="s">
        <v>60</v>
      </c>
      <c r="J319" s="50" t="s">
        <v>215</v>
      </c>
      <c r="K319" s="49" t="s">
        <v>216</v>
      </c>
      <c r="L319" s="51" t="s">
        <v>717</v>
      </c>
      <c r="N319" s="52">
        <v>45352</v>
      </c>
      <c r="O319" s="22" t="s">
        <v>718</v>
      </c>
      <c r="P319" s="22"/>
      <c r="Q319" s="16"/>
    </row>
    <row r="320" customHeight="1" spans="1:17">
      <c r="A320" s="2">
        <v>272</v>
      </c>
      <c r="B320" s="3" t="s">
        <v>726</v>
      </c>
      <c r="C320" s="47" t="s">
        <v>17</v>
      </c>
      <c r="D320" s="48" t="s">
        <v>727</v>
      </c>
      <c r="E320" s="22" t="s">
        <v>19</v>
      </c>
      <c r="F320" s="6" t="s">
        <v>728</v>
      </c>
      <c r="G320" s="48" t="s">
        <v>729</v>
      </c>
      <c r="H320" s="48" t="str">
        <f>IFERROR(INDEX('[1]Orientações Adicionais'!$Q$2:$Q$29,MATCH(TRIM(I320),'[1]Orientações Adicionais'!$R$2:$R$29,0)),"")</f>
        <v>Secretaria Nacional de Fundos e Instrumentos Financeiros</v>
      </c>
      <c r="I320" s="49" t="s">
        <v>226</v>
      </c>
      <c r="J320" s="50" t="s">
        <v>730</v>
      </c>
      <c r="K320" s="49" t="s">
        <v>731</v>
      </c>
      <c r="L320" s="51" t="s">
        <v>732</v>
      </c>
      <c r="M320" s="22" t="s">
        <v>733</v>
      </c>
      <c r="N320" s="52">
        <v>44713</v>
      </c>
      <c r="O320" s="22" t="s">
        <v>734</v>
      </c>
      <c r="P320" s="22"/>
      <c r="Q320" s="16"/>
    </row>
    <row r="321" customHeight="1" spans="1:17">
      <c r="A321" s="2">
        <v>1041</v>
      </c>
      <c r="B321" s="3" t="s">
        <v>735</v>
      </c>
      <c r="C321" s="47" t="s">
        <v>17</v>
      </c>
      <c r="D321" s="56" t="s">
        <v>38</v>
      </c>
      <c r="E321" s="22" t="s">
        <v>19</v>
      </c>
      <c r="F321" s="6" t="s">
        <v>40</v>
      </c>
      <c r="G321" s="48" t="s">
        <v>41</v>
      </c>
      <c r="H321" s="48" t="str">
        <f>IFERROR(INDEX('[1]Orientações Adicionais'!$Q$2:$Q$29,MATCH(TRIM(I321),'[1]Orientações Adicionais'!$R$2:$R$29,0)),"")</f>
        <v>Secretaria Nacional de Políticas de Desenvolvimento Regional e Territorial</v>
      </c>
      <c r="I321" s="49" t="s">
        <v>21</v>
      </c>
      <c r="J321" s="50" t="s">
        <v>42</v>
      </c>
      <c r="K321" s="49" t="s">
        <v>21</v>
      </c>
      <c r="L321" s="51" t="s">
        <v>736</v>
      </c>
      <c r="M321" s="22" t="s">
        <v>737</v>
      </c>
      <c r="N321" s="52">
        <v>45413</v>
      </c>
      <c r="O321" s="22" t="s">
        <v>738</v>
      </c>
      <c r="P321" s="22"/>
      <c r="Q321" s="16"/>
    </row>
    <row r="322" customHeight="1" spans="1:17">
      <c r="A322" s="2">
        <v>1041</v>
      </c>
      <c r="B322" s="3" t="s">
        <v>735</v>
      </c>
      <c r="C322" s="47" t="s">
        <v>17</v>
      </c>
      <c r="D322" s="48" t="s">
        <v>141</v>
      </c>
      <c r="E322" s="22" t="s">
        <v>27</v>
      </c>
      <c r="F322" s="6" t="s">
        <v>142</v>
      </c>
      <c r="G322" s="48" t="s">
        <v>143</v>
      </c>
      <c r="H322" s="48" t="str">
        <f>IFERROR(INDEX('[1]Orientações Adicionais'!$Q$2:$Q$29,MATCH(TRIM(I322),'[1]Orientações Adicionais'!$R$2:$R$29,0)),"")</f>
        <v>Secretaria Nacional de Políticas de Desenvolvimento Regional e Territorial</v>
      </c>
      <c r="I322" s="49" t="s">
        <v>21</v>
      </c>
      <c r="J322" s="50" t="s">
        <v>144</v>
      </c>
      <c r="K322" s="49" t="s">
        <v>145</v>
      </c>
      <c r="L322" s="51" t="s">
        <v>736</v>
      </c>
      <c r="M322" s="22" t="s">
        <v>737</v>
      </c>
      <c r="N322" s="52">
        <v>45413</v>
      </c>
      <c r="O322" s="22" t="s">
        <v>738</v>
      </c>
      <c r="P322" s="22"/>
      <c r="Q322" s="16"/>
    </row>
    <row r="323" customHeight="1" spans="1:17">
      <c r="A323" s="2">
        <v>1041</v>
      </c>
      <c r="B323" s="3" t="s">
        <v>735</v>
      </c>
      <c r="C323" s="47" t="s">
        <v>17</v>
      </c>
      <c r="D323" s="48" t="s">
        <v>501</v>
      </c>
      <c r="E323" s="22" t="s">
        <v>19</v>
      </c>
      <c r="F323" s="6" t="s">
        <v>161</v>
      </c>
      <c r="G323" s="48" t="s">
        <v>502</v>
      </c>
      <c r="H323" s="48" t="str">
        <f>IFERROR(INDEX('[1]Orientações Adicionais'!$Q$2:$Q$29,MATCH(TRIM(I323),'[1]Orientações Adicionais'!$R$2:$R$29,0)),"")</f>
        <v>Secretaria Nacional de Fundos e Instrumentos Financeiros</v>
      </c>
      <c r="I323" s="49" t="s">
        <v>226</v>
      </c>
      <c r="J323" s="50" t="s">
        <v>503</v>
      </c>
      <c r="K323" s="49" t="s">
        <v>477</v>
      </c>
      <c r="L323" s="51" t="s">
        <v>736</v>
      </c>
      <c r="M323" s="22" t="s">
        <v>737</v>
      </c>
      <c r="N323" s="52">
        <v>45413</v>
      </c>
      <c r="O323" s="22" t="s">
        <v>738</v>
      </c>
      <c r="P323" s="22"/>
      <c r="Q323" s="16"/>
    </row>
    <row r="324" customHeight="1" spans="1:17">
      <c r="A324" s="2">
        <v>1041</v>
      </c>
      <c r="B324" s="3" t="s">
        <v>735</v>
      </c>
      <c r="C324" s="47" t="s">
        <v>17</v>
      </c>
      <c r="D324" s="48" t="s">
        <v>506</v>
      </c>
      <c r="E324" s="22" t="s">
        <v>27</v>
      </c>
      <c r="F324" s="6" t="s">
        <v>205</v>
      </c>
      <c r="G324" s="48" t="s">
        <v>507</v>
      </c>
      <c r="H324" s="48" t="str">
        <f>IFERROR(INDEX('[1]Orientações Adicionais'!$Q$2:$Q$29,MATCH(TRIM(I324),'[1]Orientações Adicionais'!$R$2:$R$29,0)),"")</f>
        <v>Secretaria Nacional de Fundos e Instrumentos Financeiros</v>
      </c>
      <c r="I324" s="49" t="s">
        <v>226</v>
      </c>
      <c r="J324" s="50" t="s">
        <v>508</v>
      </c>
      <c r="K324" s="49" t="s">
        <v>509</v>
      </c>
      <c r="L324" s="51" t="s">
        <v>736</v>
      </c>
      <c r="M324" s="22" t="s">
        <v>737</v>
      </c>
      <c r="N324" s="52">
        <v>45413</v>
      </c>
      <c r="O324" s="22" t="s">
        <v>738</v>
      </c>
      <c r="P324" s="22"/>
      <c r="Q324" s="16"/>
    </row>
    <row r="325" customHeight="1" spans="1:17">
      <c r="A325" s="2">
        <v>1041</v>
      </c>
      <c r="B325" s="3" t="s">
        <v>735</v>
      </c>
      <c r="C325" s="47" t="s">
        <v>17</v>
      </c>
      <c r="D325" s="48" t="s">
        <v>739</v>
      </c>
      <c r="E325" s="22" t="s">
        <v>19</v>
      </c>
      <c r="G325" s="48" t="s">
        <v>740</v>
      </c>
      <c r="H325" s="48" t="str">
        <f>IFERROR(INDEX('[1]Orientações Adicionais'!$Q$2:$Q$29,MATCH(TRIM(I325),'[1]Orientações Adicionais'!$R$2:$R$29,0)),"")</f>
        <v>Secretaria-Executiva</v>
      </c>
      <c r="I325" s="49" t="s">
        <v>36</v>
      </c>
      <c r="J325" s="50" t="s">
        <v>149</v>
      </c>
      <c r="K325" s="49" t="s">
        <v>150</v>
      </c>
      <c r="L325" s="51" t="s">
        <v>736</v>
      </c>
      <c r="M325" s="22" t="s">
        <v>737</v>
      </c>
      <c r="N325" s="52">
        <v>45413</v>
      </c>
      <c r="O325" s="22" t="s">
        <v>738</v>
      </c>
      <c r="P325" s="22"/>
      <c r="Q325" s="16"/>
    </row>
    <row r="326" customHeight="1" spans="1:17">
      <c r="A326" s="2">
        <v>1041</v>
      </c>
      <c r="B326" s="3" t="s">
        <v>735</v>
      </c>
      <c r="C326" s="47" t="s">
        <v>17</v>
      </c>
      <c r="D326" s="48" t="s">
        <v>147</v>
      </c>
      <c r="E326" s="22" t="s">
        <v>27</v>
      </c>
      <c r="G326" s="48" t="s">
        <v>148</v>
      </c>
      <c r="H326" s="48" t="str">
        <f>IFERROR(INDEX('[1]Orientações Adicionais'!$Q$2:$Q$29,MATCH(TRIM(I326),'[1]Orientações Adicionais'!$R$2:$R$29,0)),"")</f>
        <v>Secretaria-Executiva</v>
      </c>
      <c r="I326" s="49" t="s">
        <v>36</v>
      </c>
      <c r="J326" s="50" t="s">
        <v>149</v>
      </c>
      <c r="K326" s="49" t="s">
        <v>150</v>
      </c>
      <c r="L326" s="51" t="s">
        <v>736</v>
      </c>
      <c r="M326" s="22" t="s">
        <v>737</v>
      </c>
      <c r="N326" s="52">
        <v>45413</v>
      </c>
      <c r="O326" s="22" t="s">
        <v>738</v>
      </c>
      <c r="P326" s="22"/>
      <c r="Q326" s="16"/>
    </row>
    <row r="327" customHeight="1" spans="1:17">
      <c r="A327" s="2">
        <v>1041</v>
      </c>
      <c r="B327" s="3" t="s">
        <v>735</v>
      </c>
      <c r="C327" s="47" t="s">
        <v>17</v>
      </c>
      <c r="D327" s="48" t="s">
        <v>673</v>
      </c>
      <c r="E327" s="22" t="s">
        <v>19</v>
      </c>
      <c r="G327" s="48" t="s">
        <v>277</v>
      </c>
      <c r="H327" s="48" t="str">
        <f>IFERROR(INDEX('[1]Orientações Adicionais'!$Q$2:$Q$29,MATCH(TRIM(I327),'[1]Orientações Adicionais'!$R$2:$R$29,0)),"")</f>
        <v>Secretaria Nacional de Proteção e Defesa Civil</v>
      </c>
      <c r="I327" s="49" t="s">
        <v>87</v>
      </c>
      <c r="J327" s="50" t="s">
        <v>209</v>
      </c>
      <c r="K327" s="49" t="s">
        <v>210</v>
      </c>
      <c r="L327" s="51" t="s">
        <v>736</v>
      </c>
      <c r="M327" s="22" t="s">
        <v>737</v>
      </c>
      <c r="N327" s="52">
        <v>45413</v>
      </c>
      <c r="O327" s="22" t="s">
        <v>738</v>
      </c>
      <c r="P327" s="22"/>
      <c r="Q327" s="16"/>
    </row>
    <row r="328" customHeight="1" spans="1:17">
      <c r="A328" s="2">
        <v>1041</v>
      </c>
      <c r="B328" s="3" t="s">
        <v>735</v>
      </c>
      <c r="C328" s="47" t="s">
        <v>17</v>
      </c>
      <c r="D328" s="48" t="s">
        <v>245</v>
      </c>
      <c r="E328" s="22" t="s">
        <v>27</v>
      </c>
      <c r="F328" s="6" t="s">
        <v>69</v>
      </c>
      <c r="G328" s="48" t="s">
        <v>246</v>
      </c>
      <c r="H328" s="48" t="str">
        <f>IFERROR(INDEX('[1]Orientações Adicionais'!$Q$2:$Q$29,MATCH(TRIM(I328),'[1]Orientações Adicionais'!$R$2:$R$29,0)),"")</f>
        <v>Secretaria Nacional de Proteção e Defesa Civil</v>
      </c>
      <c r="I328" s="49" t="s">
        <v>87</v>
      </c>
      <c r="J328" s="50" t="s">
        <v>267</v>
      </c>
      <c r="K328" s="49" t="s">
        <v>268</v>
      </c>
      <c r="L328" s="51" t="s">
        <v>736</v>
      </c>
      <c r="M328" s="22" t="s">
        <v>737</v>
      </c>
      <c r="N328" s="52">
        <v>45413</v>
      </c>
      <c r="O328" s="22" t="s">
        <v>738</v>
      </c>
      <c r="P328" s="22"/>
      <c r="Q328" s="16"/>
    </row>
    <row r="329" customHeight="1" spans="1:17">
      <c r="A329" s="2">
        <v>1041</v>
      </c>
      <c r="B329" s="3" t="s">
        <v>735</v>
      </c>
      <c r="C329" s="47" t="s">
        <v>17</v>
      </c>
      <c r="D329" s="48" t="s">
        <v>68</v>
      </c>
      <c r="E329" s="22" t="s">
        <v>19</v>
      </c>
      <c r="F329" s="6" t="s">
        <v>69</v>
      </c>
      <c r="G329" s="48" t="s">
        <v>70</v>
      </c>
      <c r="H329" s="48" t="str">
        <f>IFERROR(INDEX('[1]Orientações Adicionais'!$Q$2:$Q$29,MATCH(TRIM(I329),'[1]Orientações Adicionais'!$R$2:$R$29,0)),"")</f>
        <v>Secretaria Nacional de Segurança Hídrica</v>
      </c>
      <c r="I329" s="49" t="s">
        <v>60</v>
      </c>
      <c r="J329" s="50" t="s">
        <v>71</v>
      </c>
      <c r="K329" s="49" t="s">
        <v>72</v>
      </c>
      <c r="L329" s="51" t="s">
        <v>736</v>
      </c>
      <c r="M329" s="22" t="s">
        <v>737</v>
      </c>
      <c r="N329" s="52">
        <v>45413</v>
      </c>
      <c r="O329" s="22" t="s">
        <v>738</v>
      </c>
      <c r="P329" s="22"/>
      <c r="Q329" s="16"/>
    </row>
    <row r="330" customHeight="1" spans="1:17">
      <c r="A330" s="2">
        <v>1041</v>
      </c>
      <c r="B330" s="3" t="s">
        <v>735</v>
      </c>
      <c r="C330" s="47" t="s">
        <v>17</v>
      </c>
      <c r="D330" s="48" t="s">
        <v>741</v>
      </c>
      <c r="E330" s="22" t="s">
        <v>27</v>
      </c>
      <c r="G330" s="48" t="s">
        <v>742</v>
      </c>
      <c r="H330" s="48" t="str">
        <f>IFERROR(INDEX('[1]Orientações Adicionais'!$Q$2:$Q$29,MATCH(TRIM(I330),'[1]Orientações Adicionais'!$R$2:$R$29,0)),"")</f>
        <v>Secretaria Nacional de Segurança Hídrica</v>
      </c>
      <c r="I330" s="49" t="s">
        <v>60</v>
      </c>
      <c r="J330" s="50" t="s">
        <v>71</v>
      </c>
      <c r="K330" s="49" t="s">
        <v>72</v>
      </c>
      <c r="L330" s="51" t="s">
        <v>736</v>
      </c>
      <c r="M330" s="22" t="s">
        <v>737</v>
      </c>
      <c r="N330" s="52">
        <v>45413</v>
      </c>
      <c r="O330" s="22" t="s">
        <v>738</v>
      </c>
      <c r="P330" s="22"/>
      <c r="Q330" s="16"/>
    </row>
    <row r="331" customHeight="1" spans="1:17">
      <c r="A331" s="2">
        <v>1041</v>
      </c>
      <c r="B331" s="3" t="s">
        <v>735</v>
      </c>
      <c r="C331" s="47" t="s">
        <v>17</v>
      </c>
      <c r="D331" s="48" t="s">
        <v>743</v>
      </c>
      <c r="E331" s="22" t="s">
        <v>19</v>
      </c>
      <c r="F331" s="6" t="s">
        <v>175</v>
      </c>
      <c r="G331" s="48" t="s">
        <v>175</v>
      </c>
      <c r="H331" s="48" t="str">
        <f>IFERROR(INDEX('[1]Orientações Adicionais'!$Q$2:$Q$29,MATCH(TRIM(I331),'[1]Orientações Adicionais'!$R$2:$R$29,0)),"")</f>
        <v>Superintendência do Desenvolvimento da Amazônia</v>
      </c>
      <c r="I331" s="49" t="s">
        <v>744</v>
      </c>
      <c r="J331" s="50" t="s">
        <v>745</v>
      </c>
      <c r="K331" s="49" t="s">
        <v>744</v>
      </c>
      <c r="L331" s="51" t="s">
        <v>736</v>
      </c>
      <c r="M331" s="22" t="s">
        <v>737</v>
      </c>
      <c r="N331" s="52">
        <v>45413</v>
      </c>
      <c r="O331" s="22" t="s">
        <v>738</v>
      </c>
      <c r="P331" s="22"/>
      <c r="Q331" s="16"/>
    </row>
    <row r="332" customHeight="1" spans="1:17">
      <c r="A332" s="2">
        <v>1041</v>
      </c>
      <c r="B332" s="3" t="s">
        <v>735</v>
      </c>
      <c r="C332" s="47" t="s">
        <v>17</v>
      </c>
      <c r="D332" s="48" t="s">
        <v>746</v>
      </c>
      <c r="E332" s="22" t="s">
        <v>27</v>
      </c>
      <c r="F332" s="6" t="s">
        <v>175</v>
      </c>
      <c r="G332" s="48" t="s">
        <v>747</v>
      </c>
      <c r="H332" s="48" t="str">
        <f>IFERROR(INDEX('[1]Orientações Adicionais'!$Q$2:$Q$29,MATCH(TRIM(I332),'[1]Orientações Adicionais'!$R$2:$R$29,0)),"")</f>
        <v>Superintendência do Desenvolvimento da Amazônia</v>
      </c>
      <c r="I332" s="49" t="s">
        <v>744</v>
      </c>
      <c r="J332" s="50" t="s">
        <v>745</v>
      </c>
      <c r="K332" s="49" t="s">
        <v>744</v>
      </c>
      <c r="L332" s="51" t="s">
        <v>736</v>
      </c>
      <c r="M332" s="22" t="s">
        <v>737</v>
      </c>
      <c r="N332" s="52">
        <v>45413</v>
      </c>
      <c r="O332" s="22" t="s">
        <v>738</v>
      </c>
      <c r="P332" s="22"/>
      <c r="Q332" s="16"/>
    </row>
    <row r="333" customHeight="1" spans="1:17">
      <c r="A333" s="2">
        <v>1041</v>
      </c>
      <c r="B333" s="3" t="s">
        <v>735</v>
      </c>
      <c r="C333" s="47" t="s">
        <v>17</v>
      </c>
      <c r="D333" s="48" t="s">
        <v>748</v>
      </c>
      <c r="E333" s="22" t="s">
        <v>19</v>
      </c>
      <c r="F333" s="6" t="s">
        <v>175</v>
      </c>
      <c r="G333" s="48" t="s">
        <v>175</v>
      </c>
      <c r="H333" s="48" t="str">
        <f>IFERROR(INDEX('[1]Orientações Adicionais'!$Q$2:$Q$29,MATCH(TRIM(I333),'[1]Orientações Adicionais'!$R$2:$R$29,0)),"")</f>
        <v>Superintendência do Desenvolvimento do Nordeste</v>
      </c>
      <c r="I333" s="49" t="s">
        <v>749</v>
      </c>
      <c r="J333" s="50" t="s">
        <v>750</v>
      </c>
      <c r="K333" s="49" t="s">
        <v>749</v>
      </c>
      <c r="L333" s="51" t="s">
        <v>736</v>
      </c>
      <c r="M333" s="22" t="s">
        <v>737</v>
      </c>
      <c r="N333" s="52">
        <v>45413</v>
      </c>
      <c r="O333" s="22" t="s">
        <v>738</v>
      </c>
      <c r="P333" s="22"/>
      <c r="Q333" s="16"/>
    </row>
    <row r="334" customHeight="1" spans="1:17">
      <c r="A334" s="2">
        <v>1041</v>
      </c>
      <c r="B334" s="3" t="s">
        <v>735</v>
      </c>
      <c r="C334" s="47" t="s">
        <v>17</v>
      </c>
      <c r="D334" s="48" t="s">
        <v>751</v>
      </c>
      <c r="E334" s="22" t="s">
        <v>27</v>
      </c>
      <c r="F334" s="6" t="s">
        <v>175</v>
      </c>
      <c r="G334" s="48" t="s">
        <v>175</v>
      </c>
      <c r="H334" s="48" t="str">
        <f>IFERROR(INDEX('[1]Orientações Adicionais'!$Q$2:$Q$29,MATCH(TRIM(I334),'[1]Orientações Adicionais'!$R$2:$R$29,0)),"")</f>
        <v>Superintendência do Desenvolvimento do Nordeste</v>
      </c>
      <c r="I334" s="49" t="s">
        <v>749</v>
      </c>
      <c r="J334" s="50" t="s">
        <v>750</v>
      </c>
      <c r="K334" s="49" t="s">
        <v>749</v>
      </c>
      <c r="L334" s="51" t="s">
        <v>736</v>
      </c>
      <c r="M334" s="22" t="s">
        <v>737</v>
      </c>
      <c r="N334" s="52">
        <v>45413</v>
      </c>
      <c r="O334" s="22" t="s">
        <v>738</v>
      </c>
      <c r="P334" s="22"/>
      <c r="Q334" s="16"/>
    </row>
    <row r="335" customHeight="1" spans="1:17">
      <c r="A335" s="2">
        <v>1041</v>
      </c>
      <c r="B335" s="3" t="s">
        <v>735</v>
      </c>
      <c r="C335" s="47" t="s">
        <v>17</v>
      </c>
      <c r="D335" s="48" t="s">
        <v>752</v>
      </c>
      <c r="E335" s="22" t="s">
        <v>19</v>
      </c>
      <c r="F335" s="6" t="s">
        <v>175</v>
      </c>
      <c r="G335" s="48" t="s">
        <v>753</v>
      </c>
      <c r="H335" s="48" t="str">
        <f>IFERROR(INDEX('[1]Orientações Adicionais'!$Q$2:$Q$29,MATCH(TRIM(I335),'[1]Orientações Adicionais'!$R$2:$R$29,0)),"")</f>
        <v>Superintendência do Desenvolvimento do Centro-Oeste</v>
      </c>
      <c r="I335" s="49" t="s">
        <v>754</v>
      </c>
      <c r="J335" s="50" t="s">
        <v>755</v>
      </c>
      <c r="K335" s="49" t="s">
        <v>754</v>
      </c>
      <c r="L335" s="51" t="s">
        <v>736</v>
      </c>
      <c r="M335" s="22" t="s">
        <v>737</v>
      </c>
      <c r="N335" s="52">
        <v>45413</v>
      </c>
      <c r="O335" s="22" t="s">
        <v>738</v>
      </c>
      <c r="P335" s="22"/>
      <c r="Q335" s="16"/>
    </row>
    <row r="336" customHeight="1" spans="1:17">
      <c r="A336" s="2">
        <v>1041</v>
      </c>
      <c r="B336" s="3" t="s">
        <v>735</v>
      </c>
      <c r="C336" s="47" t="s">
        <v>17</v>
      </c>
      <c r="D336" s="48" t="s">
        <v>756</v>
      </c>
      <c r="E336" s="22" t="s">
        <v>27</v>
      </c>
      <c r="F336" s="6" t="s">
        <v>175</v>
      </c>
      <c r="G336" s="48" t="s">
        <v>175</v>
      </c>
      <c r="H336" s="48" t="str">
        <f>IFERROR(INDEX('[1]Orientações Adicionais'!$Q$2:$Q$29,MATCH(TRIM(I336),'[1]Orientações Adicionais'!$R$2:$R$29,0)),"")</f>
        <v>Superintendência do Desenvolvimento do Centro-Oeste</v>
      </c>
      <c r="I336" s="49" t="s">
        <v>754</v>
      </c>
      <c r="J336" s="50" t="s">
        <v>755</v>
      </c>
      <c r="K336" s="49" t="s">
        <v>754</v>
      </c>
      <c r="L336" s="51" t="s">
        <v>736</v>
      </c>
      <c r="M336" s="22" t="s">
        <v>737</v>
      </c>
      <c r="N336" s="52">
        <v>45413</v>
      </c>
      <c r="O336" s="22" t="s">
        <v>738</v>
      </c>
      <c r="P336" s="22"/>
      <c r="Q336" s="16"/>
    </row>
    <row r="337" customHeight="1" spans="1:17">
      <c r="A337" s="2">
        <v>183</v>
      </c>
      <c r="B337" s="3" t="s">
        <v>757</v>
      </c>
      <c r="C337" s="47" t="s">
        <v>17</v>
      </c>
      <c r="D337" s="48" t="s">
        <v>758</v>
      </c>
      <c r="E337" s="22" t="s">
        <v>19</v>
      </c>
      <c r="G337" s="48" t="s">
        <v>759</v>
      </c>
      <c r="H337" s="48" t="str">
        <f>IFERROR(INDEX('[1]Orientações Adicionais'!$Q$2:$Q$29,MATCH(TRIM(I337),'[1]Orientações Adicionais'!$R$2:$R$29,0)),"")</f>
        <v>Secretaria Nacional de Segurança Hídrica</v>
      </c>
      <c r="I337" s="49" t="s">
        <v>60</v>
      </c>
      <c r="J337" s="50" t="s">
        <v>219</v>
      </c>
      <c r="K337" s="49" t="s">
        <v>60</v>
      </c>
      <c r="L337" s="51" t="s">
        <v>760</v>
      </c>
      <c r="M337" s="22" t="s">
        <v>761</v>
      </c>
      <c r="N337" s="52">
        <v>45231</v>
      </c>
      <c r="O337" s="22" t="s">
        <v>762</v>
      </c>
      <c r="P337" s="22"/>
      <c r="Q337" s="16"/>
    </row>
    <row r="338" customHeight="1" spans="1:17">
      <c r="A338" s="2">
        <v>183</v>
      </c>
      <c r="B338" s="3" t="s">
        <v>757</v>
      </c>
      <c r="C338" s="47" t="s">
        <v>17</v>
      </c>
      <c r="D338" s="48" t="s">
        <v>280</v>
      </c>
      <c r="E338" s="22" t="s">
        <v>27</v>
      </c>
      <c r="G338" s="48" t="s">
        <v>281</v>
      </c>
      <c r="H338" s="48" t="str">
        <f>IFERROR(INDEX('[1]Orientações Adicionais'!$Q$2:$Q$29,MATCH(TRIM(I338),'[1]Orientações Adicionais'!$R$2:$R$29,0)),"")</f>
        <v>Secretaria Nacional de Segurança Hídrica</v>
      </c>
      <c r="I338" s="49" t="s">
        <v>60</v>
      </c>
      <c r="J338" s="50" t="s">
        <v>105</v>
      </c>
      <c r="K338" s="49" t="s">
        <v>106</v>
      </c>
      <c r="L338" s="51" t="s">
        <v>760</v>
      </c>
      <c r="M338" s="22" t="s">
        <v>761</v>
      </c>
      <c r="N338" s="52">
        <v>45231</v>
      </c>
      <c r="O338" s="22" t="s">
        <v>762</v>
      </c>
      <c r="P338" s="22"/>
      <c r="Q338" s="16"/>
    </row>
    <row r="339" customHeight="1" spans="1:17">
      <c r="A339" s="2">
        <v>183</v>
      </c>
      <c r="B339" s="3" t="s">
        <v>757</v>
      </c>
      <c r="C339" s="47" t="s">
        <v>17</v>
      </c>
      <c r="D339" s="48" t="s">
        <v>453</v>
      </c>
      <c r="E339" s="22" t="s">
        <v>19</v>
      </c>
      <c r="F339" s="6" t="s">
        <v>664</v>
      </c>
      <c r="G339" s="48" t="s">
        <v>665</v>
      </c>
      <c r="H339" s="48" t="str">
        <f>IFERROR(INDEX('[1]Orientações Adicionais'!$Q$2:$Q$29,MATCH(TRIM(I339),'[1]Orientações Adicionais'!$R$2:$R$29,0)),"")</f>
        <v>Secretaria-Executiva</v>
      </c>
      <c r="I339" s="49" t="s">
        <v>36</v>
      </c>
      <c r="J339" s="50" t="s">
        <v>191</v>
      </c>
      <c r="K339" s="49" t="s">
        <v>192</v>
      </c>
      <c r="L339" s="51" t="s">
        <v>760</v>
      </c>
      <c r="M339" s="22" t="s">
        <v>761</v>
      </c>
      <c r="N339" s="52">
        <v>45231</v>
      </c>
      <c r="O339" s="22" t="s">
        <v>762</v>
      </c>
      <c r="P339" s="22"/>
      <c r="Q339" s="16"/>
    </row>
    <row r="340" customHeight="1" spans="1:17">
      <c r="A340" s="2">
        <v>183</v>
      </c>
      <c r="B340" s="3" t="s">
        <v>757</v>
      </c>
      <c r="C340" s="47" t="s">
        <v>17</v>
      </c>
      <c r="D340" s="48" t="s">
        <v>739</v>
      </c>
      <c r="E340" s="22" t="s">
        <v>27</v>
      </c>
      <c r="G340" s="48" t="s">
        <v>740</v>
      </c>
      <c r="H340" s="48" t="str">
        <f>IFERROR(INDEX('[1]Orientações Adicionais'!$Q$2:$Q$29,MATCH(TRIM(I340),'[1]Orientações Adicionais'!$R$2:$R$29,0)),"")</f>
        <v>Secretaria-Executiva</v>
      </c>
      <c r="I340" s="49" t="s">
        <v>36</v>
      </c>
      <c r="J340" s="50" t="s">
        <v>149</v>
      </c>
      <c r="K340" s="49" t="s">
        <v>150</v>
      </c>
      <c r="L340" s="51" t="s">
        <v>760</v>
      </c>
      <c r="M340" s="22" t="s">
        <v>761</v>
      </c>
      <c r="N340" s="52">
        <v>45231</v>
      </c>
      <c r="O340" s="22" t="s">
        <v>762</v>
      </c>
      <c r="P340" s="22"/>
      <c r="Q340" s="16"/>
    </row>
    <row r="341" customHeight="1" spans="1:17">
      <c r="A341" s="2">
        <v>1027</v>
      </c>
      <c r="B341" s="3" t="s">
        <v>722</v>
      </c>
      <c r="C341" s="47" t="s">
        <v>17</v>
      </c>
      <c r="D341" s="48" t="s">
        <v>380</v>
      </c>
      <c r="E341" s="22" t="s">
        <v>19</v>
      </c>
      <c r="G341" s="48" t="s">
        <v>721</v>
      </c>
      <c r="H341" s="48" t="str">
        <f>IFERROR(INDEX('[1]Orientações Adicionais'!$Q$2:$Q$29,MATCH(TRIM(I341),'[1]Orientações Adicionais'!$R$2:$R$29,0)),"")</f>
        <v>Secretaria Nacional de Proteção e Defesa Civil</v>
      </c>
      <c r="I341" s="49" t="s">
        <v>87</v>
      </c>
      <c r="J341" s="50" t="s">
        <v>117</v>
      </c>
      <c r="K341" s="49" t="s">
        <v>118</v>
      </c>
      <c r="L341" s="51" t="s">
        <v>717</v>
      </c>
      <c r="N341" s="52">
        <v>45352</v>
      </c>
      <c r="O341" s="22" t="s">
        <v>718</v>
      </c>
      <c r="P341" s="22"/>
      <c r="Q341" s="16"/>
    </row>
    <row r="342" customHeight="1" spans="1:17">
      <c r="A342" s="2">
        <v>1027</v>
      </c>
      <c r="B342" s="3" t="s">
        <v>722</v>
      </c>
      <c r="C342" s="47" t="s">
        <v>17</v>
      </c>
      <c r="D342" s="48" t="s">
        <v>494</v>
      </c>
      <c r="E342" s="22" t="s">
        <v>27</v>
      </c>
      <c r="G342" s="48" t="s">
        <v>495</v>
      </c>
      <c r="H342" s="48" t="str">
        <f>IFERROR(INDEX('[1]Orientações Adicionais'!$Q$2:$Q$29,MATCH(TRIM(I342),'[1]Orientações Adicionais'!$R$2:$R$29,0)),"")</f>
        <v>Secretaria Nacional de Proteção e Defesa Civil</v>
      </c>
      <c r="I342" s="49" t="s">
        <v>87</v>
      </c>
      <c r="J342" s="50" t="s">
        <v>274</v>
      </c>
      <c r="K342" s="49" t="s">
        <v>275</v>
      </c>
      <c r="L342" s="51" t="s">
        <v>717</v>
      </c>
      <c r="N342" s="52">
        <v>45352</v>
      </c>
      <c r="O342" s="22" t="s">
        <v>718</v>
      </c>
      <c r="P342" s="22"/>
      <c r="Q342" s="16"/>
    </row>
    <row r="343" customHeight="1" spans="1:17">
      <c r="A343" s="2">
        <v>183</v>
      </c>
      <c r="B343" s="3" t="s">
        <v>757</v>
      </c>
      <c r="C343" s="47" t="s">
        <v>17</v>
      </c>
      <c r="D343" s="48" t="s">
        <v>637</v>
      </c>
      <c r="E343" s="22" t="s">
        <v>19</v>
      </c>
      <c r="G343" s="48" t="s">
        <v>638</v>
      </c>
      <c r="H343" s="48" t="str">
        <f>IFERROR(INDEX('[1]Orientações Adicionais'!$Q$2:$Q$29,MATCH(TRIM(I343),'[1]Orientações Adicionais'!$R$2:$R$29,0)),"")</f>
        <v>Secretaria Nacional de Fundos e Instrumentos Financeiros</v>
      </c>
      <c r="I343" s="49" t="s">
        <v>226</v>
      </c>
      <c r="J343" s="50" t="s">
        <v>432</v>
      </c>
      <c r="K343" s="49" t="s">
        <v>433</v>
      </c>
      <c r="L343" s="51" t="s">
        <v>760</v>
      </c>
      <c r="M343" s="22" t="s">
        <v>761</v>
      </c>
      <c r="N343" s="52">
        <v>45231</v>
      </c>
      <c r="O343" s="22" t="s">
        <v>762</v>
      </c>
      <c r="P343" s="22"/>
      <c r="Q343" s="16"/>
    </row>
    <row r="344" customHeight="1" spans="1:17">
      <c r="A344" s="2">
        <v>183</v>
      </c>
      <c r="B344" s="3" t="s">
        <v>757</v>
      </c>
      <c r="C344" s="47" t="s">
        <v>17</v>
      </c>
      <c r="D344" s="48" t="s">
        <v>536</v>
      </c>
      <c r="E344" s="22" t="s">
        <v>27</v>
      </c>
      <c r="F344" s="6" t="s">
        <v>205</v>
      </c>
      <c r="G344" s="48" t="s">
        <v>537</v>
      </c>
      <c r="H344" s="48" t="str">
        <f>IFERROR(INDEX('[1]Orientações Adicionais'!$Q$2:$Q$29,MATCH(TRIM(I344),'[1]Orientações Adicionais'!$R$2:$R$29,0)),"")</f>
        <v>Secretaria Nacional de Fundos e Instrumentos Financeiros</v>
      </c>
      <c r="I344" s="49" t="s">
        <v>226</v>
      </c>
      <c r="J344" s="50" t="s">
        <v>538</v>
      </c>
      <c r="K344" s="49" t="s">
        <v>539</v>
      </c>
      <c r="L344" s="51" t="s">
        <v>760</v>
      </c>
      <c r="M344" s="22" t="s">
        <v>761</v>
      </c>
      <c r="N344" s="52">
        <v>45231</v>
      </c>
      <c r="O344" s="22" t="s">
        <v>762</v>
      </c>
      <c r="P344" s="22"/>
      <c r="Q344" s="16"/>
    </row>
    <row r="345" customHeight="1" spans="1:17">
      <c r="A345" s="2">
        <v>183</v>
      </c>
      <c r="B345" s="3" t="s">
        <v>757</v>
      </c>
      <c r="C345" s="47" t="s">
        <v>17</v>
      </c>
      <c r="D345" s="48" t="s">
        <v>763</v>
      </c>
      <c r="E345" s="22" t="s">
        <v>19</v>
      </c>
      <c r="F345" s="6" t="s">
        <v>205</v>
      </c>
      <c r="G345" s="48" t="s">
        <v>764</v>
      </c>
      <c r="H345" s="48" t="str">
        <f>IFERROR(INDEX('[1]Orientações Adicionais'!$Q$2:$Q$29,MATCH(TRIM(I345),'[1]Orientações Adicionais'!$R$2:$R$29,0)),"")</f>
        <v>Secretaria Nacional de Proteção e Defesa Civil</v>
      </c>
      <c r="I345" s="49" t="s">
        <v>87</v>
      </c>
      <c r="J345" s="50" t="s">
        <v>117</v>
      </c>
      <c r="K345" s="49" t="s">
        <v>118</v>
      </c>
      <c r="L345" s="51" t="s">
        <v>760</v>
      </c>
      <c r="M345" s="22" t="s">
        <v>761</v>
      </c>
      <c r="N345" s="52">
        <v>45231</v>
      </c>
      <c r="O345" s="22" t="s">
        <v>762</v>
      </c>
      <c r="P345" s="22"/>
      <c r="Q345" s="16"/>
    </row>
    <row r="346" customHeight="1" spans="1:17">
      <c r="A346" s="2">
        <v>183</v>
      </c>
      <c r="B346" s="3" t="s">
        <v>757</v>
      </c>
      <c r="C346" s="47" t="s">
        <v>17</v>
      </c>
      <c r="D346" s="48" t="s">
        <v>384</v>
      </c>
      <c r="E346" s="22" t="s">
        <v>27</v>
      </c>
      <c r="F346" s="6" t="s">
        <v>95</v>
      </c>
      <c r="G346" s="48" t="s">
        <v>385</v>
      </c>
      <c r="H346" s="48" t="str">
        <f>IFERROR(INDEX('[1]Orientações Adicionais'!$Q$2:$Q$29,MATCH(TRIM(I346),'[1]Orientações Adicionais'!$R$2:$R$29,0)),"")</f>
        <v>Secretaria Nacional de Proteção e Defesa Civil</v>
      </c>
      <c r="I346" s="49" t="s">
        <v>87</v>
      </c>
      <c r="J346" s="50" t="s">
        <v>117</v>
      </c>
      <c r="K346" s="49" t="s">
        <v>118</v>
      </c>
      <c r="L346" s="51" t="s">
        <v>760</v>
      </c>
      <c r="M346" s="22" t="s">
        <v>761</v>
      </c>
      <c r="N346" s="52">
        <v>45231</v>
      </c>
      <c r="O346" s="22" t="s">
        <v>762</v>
      </c>
      <c r="P346" s="22"/>
      <c r="Q346" s="16"/>
    </row>
    <row r="347" customHeight="1" spans="1:17">
      <c r="A347" s="2">
        <v>183</v>
      </c>
      <c r="B347" s="3" t="s">
        <v>757</v>
      </c>
      <c r="C347" s="47" t="s">
        <v>17</v>
      </c>
      <c r="D347" s="48" t="s">
        <v>358</v>
      </c>
      <c r="E347" s="22" t="s">
        <v>19</v>
      </c>
      <c r="G347" s="48" t="s">
        <v>701</v>
      </c>
      <c r="H347" s="48" t="str">
        <f>IFERROR(INDEX('[1]Orientações Adicionais'!$Q$2:$Q$29,MATCH(TRIM(I347),'[1]Orientações Adicionais'!$R$2:$R$29,0)),"")</f>
        <v>Secretaria Nacional de Políticas de Desenvolvimento Regional e Territorial</v>
      </c>
      <c r="I347" s="49" t="s">
        <v>21</v>
      </c>
      <c r="J347" s="50" t="s">
        <v>144</v>
      </c>
      <c r="K347" s="49" t="s">
        <v>145</v>
      </c>
      <c r="L347" s="51" t="s">
        <v>760</v>
      </c>
      <c r="M347" s="22" t="s">
        <v>761</v>
      </c>
      <c r="N347" s="52">
        <v>45231</v>
      </c>
      <c r="O347" s="22" t="s">
        <v>762</v>
      </c>
      <c r="P347" s="22"/>
      <c r="Q347" s="16"/>
    </row>
    <row r="348" customHeight="1" spans="1:17">
      <c r="A348" s="2">
        <v>183</v>
      </c>
      <c r="B348" s="3" t="s">
        <v>757</v>
      </c>
      <c r="C348" s="47" t="s">
        <v>17</v>
      </c>
      <c r="D348" s="48" t="s">
        <v>251</v>
      </c>
      <c r="E348" s="22" t="s">
        <v>27</v>
      </c>
      <c r="F348" s="6" t="s">
        <v>161</v>
      </c>
      <c r="G348" s="48" t="s">
        <v>252</v>
      </c>
      <c r="H348" s="48" t="str">
        <f>IFERROR(INDEX('[1]Orientações Adicionais'!$Q$2:$Q$29,MATCH(TRIM(I348),'[1]Orientações Adicionais'!$R$2:$R$29,0)),"")</f>
        <v>Secretaria Nacional de Políticas de Desenvolvimento Regional e Territorial</v>
      </c>
      <c r="I348" s="49" t="s">
        <v>21</v>
      </c>
      <c r="J348" s="50" t="s">
        <v>144</v>
      </c>
      <c r="K348" s="49" t="s">
        <v>145</v>
      </c>
      <c r="L348" s="51" t="s">
        <v>760</v>
      </c>
      <c r="M348" s="22" t="s">
        <v>761</v>
      </c>
      <c r="N348" s="52">
        <v>45231</v>
      </c>
      <c r="O348" s="22" t="s">
        <v>762</v>
      </c>
      <c r="P348" s="22"/>
      <c r="Q348" s="16"/>
    </row>
    <row r="349" customHeight="1" spans="1:17">
      <c r="A349" s="2">
        <v>183</v>
      </c>
      <c r="B349" s="3" t="s">
        <v>757</v>
      </c>
      <c r="C349" s="47" t="s">
        <v>17</v>
      </c>
      <c r="D349" s="48" t="s">
        <v>765</v>
      </c>
      <c r="E349" s="22" t="s">
        <v>19</v>
      </c>
      <c r="H349" s="48" t="str">
        <f>IFERROR(INDEX('[1]Orientações Adicionais'!$Q$2:$Q$29,MATCH(TRIM(I349),'[1]Orientações Adicionais'!$R$2:$R$29,0)),"")</f>
        <v>Agência Nacional de Águas e Saneamento Básico</v>
      </c>
      <c r="I349" s="49" t="s">
        <v>440</v>
      </c>
      <c r="J349" s="50" t="s">
        <v>441</v>
      </c>
      <c r="K349" s="49" t="s">
        <v>440</v>
      </c>
      <c r="L349" s="51" t="s">
        <v>760</v>
      </c>
      <c r="M349" s="22" t="s">
        <v>761</v>
      </c>
      <c r="N349" s="52">
        <v>45231</v>
      </c>
      <c r="O349" s="22" t="s">
        <v>762</v>
      </c>
      <c r="P349" s="22"/>
      <c r="Q349" s="16"/>
    </row>
    <row r="350" customHeight="1" spans="1:17">
      <c r="A350" s="2">
        <v>183</v>
      </c>
      <c r="B350" s="3" t="s">
        <v>757</v>
      </c>
      <c r="C350" s="47" t="s">
        <v>17</v>
      </c>
      <c r="D350" s="48" t="s">
        <v>766</v>
      </c>
      <c r="E350" s="22" t="s">
        <v>27</v>
      </c>
      <c r="F350" s="6" t="s">
        <v>175</v>
      </c>
      <c r="G350" s="48" t="s">
        <v>175</v>
      </c>
      <c r="H350" s="48" t="str">
        <f>IFERROR(INDEX('[1]Orientações Adicionais'!$Q$2:$Q$29,MATCH(TRIM(I350),'[1]Orientações Adicionais'!$R$2:$R$29,0)),"")</f>
        <v>Agência Nacional de Águas e Saneamento Básico</v>
      </c>
      <c r="I350" s="49" t="s">
        <v>440</v>
      </c>
      <c r="J350" s="50" t="s">
        <v>441</v>
      </c>
      <c r="K350" s="49" t="s">
        <v>440</v>
      </c>
      <c r="L350" s="51" t="s">
        <v>760</v>
      </c>
      <c r="M350" s="22" t="s">
        <v>761</v>
      </c>
      <c r="N350" s="52">
        <v>45231</v>
      </c>
      <c r="O350" s="22" t="s">
        <v>762</v>
      </c>
      <c r="P350" s="22"/>
      <c r="Q350" s="16"/>
    </row>
    <row r="351" customHeight="1" spans="1:17">
      <c r="A351" s="2">
        <v>1121</v>
      </c>
      <c r="B351" s="3" t="s">
        <v>767</v>
      </c>
      <c r="C351" s="47" t="s">
        <v>17</v>
      </c>
      <c r="D351" s="48" t="s">
        <v>768</v>
      </c>
      <c r="E351" s="22" t="s">
        <v>19</v>
      </c>
      <c r="F351" s="6" t="s">
        <v>205</v>
      </c>
      <c r="G351" s="48" t="s">
        <v>769</v>
      </c>
      <c r="H351" s="48" t="str">
        <f>IFERROR(INDEX('[1]Orientações Adicionais'!$Q$2:$Q$29,MATCH(TRIM(I351),'[1]Orientações Adicionais'!$R$2:$R$29,0)),"")</f>
        <v>Secretaria-Executiva</v>
      </c>
      <c r="I351" s="49" t="s">
        <v>36</v>
      </c>
      <c r="J351" s="50" t="s">
        <v>770</v>
      </c>
      <c r="K351" s="49" t="s">
        <v>771</v>
      </c>
      <c r="L351" s="51" t="s">
        <v>772</v>
      </c>
      <c r="M351" s="22" t="s">
        <v>773</v>
      </c>
      <c r="N351" s="52">
        <v>44805</v>
      </c>
      <c r="O351" s="22" t="s">
        <v>774</v>
      </c>
      <c r="P351" s="22"/>
      <c r="Q351" s="16"/>
    </row>
    <row r="352" customHeight="1" spans="1:17">
      <c r="A352" s="2">
        <v>1121</v>
      </c>
      <c r="B352" s="3" t="s">
        <v>767</v>
      </c>
      <c r="C352" s="47" t="s">
        <v>17</v>
      </c>
      <c r="D352" s="48" t="s">
        <v>128</v>
      </c>
      <c r="E352" s="22" t="s">
        <v>27</v>
      </c>
      <c r="F352" s="6" t="s">
        <v>129</v>
      </c>
      <c r="G352" s="48" t="s">
        <v>130</v>
      </c>
      <c r="H352" s="48" t="str">
        <f>IFERROR(INDEX('[1]Orientações Adicionais'!$Q$2:$Q$29,MATCH(TRIM(I352),'[1]Orientações Adicionais'!$R$2:$R$29,0)),"")</f>
        <v>Secretaria-Executiva</v>
      </c>
      <c r="I352" s="49" t="s">
        <v>36</v>
      </c>
      <c r="J352" s="50" t="s">
        <v>131</v>
      </c>
      <c r="K352" s="49" t="s">
        <v>132</v>
      </c>
      <c r="L352" s="51" t="s">
        <v>772</v>
      </c>
      <c r="M352" s="22" t="s">
        <v>773</v>
      </c>
      <c r="N352" s="52">
        <v>44805</v>
      </c>
      <c r="O352" s="22" t="s">
        <v>774</v>
      </c>
      <c r="P352" s="22"/>
      <c r="Q352" s="16"/>
    </row>
    <row r="353" customHeight="1" spans="1:17">
      <c r="A353" s="2">
        <v>1107</v>
      </c>
      <c r="B353" s="3" t="s">
        <v>775</v>
      </c>
      <c r="C353" s="47" t="s">
        <v>17</v>
      </c>
      <c r="D353" s="48" t="s">
        <v>26</v>
      </c>
      <c r="E353" s="22" t="s">
        <v>19</v>
      </c>
      <c r="G353" s="48" t="s">
        <v>28</v>
      </c>
      <c r="H353" s="48" t="str">
        <f>IFERROR(INDEX('[1]Orientações Adicionais'!$Q$2:$Q$29,MATCH(TRIM(I353),'[1]Orientações Adicionais'!$R$2:$R$29,0)),"")</f>
        <v>Secretaria Nacional de Políticas de Desenvolvimento Regional e Territorial</v>
      </c>
      <c r="I353" s="49" t="s">
        <v>21</v>
      </c>
      <c r="J353" s="50" t="s">
        <v>22</v>
      </c>
      <c r="K353" s="49" t="s">
        <v>23</v>
      </c>
      <c r="L353" s="51" t="s">
        <v>776</v>
      </c>
      <c r="M353" s="22" t="s">
        <v>777</v>
      </c>
      <c r="N353" s="52">
        <v>45047</v>
      </c>
      <c r="O353" s="22" t="s">
        <v>778</v>
      </c>
      <c r="P353" s="22"/>
      <c r="Q353" s="16"/>
    </row>
    <row r="354" customHeight="1" spans="1:17">
      <c r="A354" s="2">
        <v>1107</v>
      </c>
      <c r="B354" s="3" t="s">
        <v>775</v>
      </c>
      <c r="C354" s="47" t="s">
        <v>17</v>
      </c>
      <c r="D354" s="48" t="s">
        <v>543</v>
      </c>
      <c r="E354" s="22" t="s">
        <v>27</v>
      </c>
      <c r="G354" s="48" t="s">
        <v>779</v>
      </c>
      <c r="H354" s="48" t="str">
        <f>IFERROR(INDEX('[1]Orientações Adicionais'!$Q$2:$Q$29,MATCH(TRIM(I354),'[1]Orientações Adicionais'!$R$2:$R$29,0)),"")</f>
        <v>Secretaria Nacional de Políticas de Desenvolvimento Regional e Territorial</v>
      </c>
      <c r="I354" s="49" t="s">
        <v>21</v>
      </c>
      <c r="J354" s="50" t="s">
        <v>22</v>
      </c>
      <c r="K354" s="49" t="s">
        <v>23</v>
      </c>
      <c r="N354" s="52">
        <v>45536</v>
      </c>
      <c r="O354" s="22" t="s">
        <v>778</v>
      </c>
      <c r="P354" s="22"/>
      <c r="Q354" s="16"/>
    </row>
    <row r="355" customHeight="1" spans="1:17">
      <c r="A355" s="2">
        <v>1108</v>
      </c>
      <c r="B355" s="3" t="s">
        <v>780</v>
      </c>
      <c r="C355" s="47" t="s">
        <v>17</v>
      </c>
      <c r="D355" s="48" t="s">
        <v>160</v>
      </c>
      <c r="E355" s="22" t="s">
        <v>19</v>
      </c>
      <c r="F355" s="6" t="s">
        <v>161</v>
      </c>
      <c r="G355" s="48" t="s">
        <v>162</v>
      </c>
      <c r="H355" s="48" t="str">
        <f>IFERROR(INDEX('[1]Orientações Adicionais'!$Q$2:$Q$29,MATCH(TRIM(I355),'[1]Orientações Adicionais'!$R$2:$R$29,0)),"")</f>
        <v>Secretaria Nacional de Segurança Hídrica</v>
      </c>
      <c r="I355" s="49" t="s">
        <v>60</v>
      </c>
      <c r="J355" s="50" t="s">
        <v>97</v>
      </c>
      <c r="K355" s="49" t="s">
        <v>98</v>
      </c>
      <c r="L355" s="51" t="s">
        <v>781</v>
      </c>
      <c r="M355" s="22" t="s">
        <v>782</v>
      </c>
      <c r="N355" s="52">
        <v>45352</v>
      </c>
      <c r="O355" s="22" t="s">
        <v>783</v>
      </c>
      <c r="Q355" s="16"/>
    </row>
    <row r="356" customHeight="1" spans="1:17">
      <c r="A356" s="2">
        <v>1108</v>
      </c>
      <c r="B356" s="3" t="s">
        <v>780</v>
      </c>
      <c r="C356" s="47" t="s">
        <v>17</v>
      </c>
      <c r="D356" s="48" t="s">
        <v>305</v>
      </c>
      <c r="E356" s="22" t="s">
        <v>27</v>
      </c>
      <c r="F356" s="6" t="s">
        <v>287</v>
      </c>
      <c r="G356" s="48" t="s">
        <v>306</v>
      </c>
      <c r="H356" s="48" t="str">
        <f>IFERROR(INDEX('[1]Orientações Adicionais'!$Q$2:$Q$29,MATCH(TRIM(I356),'[1]Orientações Adicionais'!$R$2:$R$29,0)),"")</f>
        <v>Secretaria Nacional de Segurança Hídrica</v>
      </c>
      <c r="I356" s="49" t="s">
        <v>60</v>
      </c>
      <c r="J356" s="50" t="s">
        <v>97</v>
      </c>
      <c r="K356" s="49" t="s">
        <v>98</v>
      </c>
      <c r="L356" s="51" t="s">
        <v>784</v>
      </c>
      <c r="N356" s="52">
        <v>45352</v>
      </c>
      <c r="O356" s="22" t="s">
        <v>783</v>
      </c>
      <c r="Q356" s="16"/>
    </row>
    <row r="357" customHeight="1" spans="1:17">
      <c r="A357" s="2">
        <v>1098</v>
      </c>
      <c r="B357" s="3" t="s">
        <v>785</v>
      </c>
      <c r="C357" s="47" t="s">
        <v>17</v>
      </c>
      <c r="D357" s="48" t="s">
        <v>141</v>
      </c>
      <c r="E357" s="22" t="s">
        <v>19</v>
      </c>
      <c r="F357" s="6" t="s">
        <v>142</v>
      </c>
      <c r="G357" s="48" t="s">
        <v>143</v>
      </c>
      <c r="H357" s="48" t="str">
        <f>IFERROR(INDEX('[1]Orientações Adicionais'!$Q$2:$Q$29,MATCH(TRIM(I357),'[1]Orientações Adicionais'!$R$2:$R$29,0)),"")</f>
        <v>Secretaria Nacional de Políticas de Desenvolvimento Regional e Territorial</v>
      </c>
      <c r="I357" s="49" t="s">
        <v>21</v>
      </c>
      <c r="J357" s="50" t="s">
        <v>144</v>
      </c>
      <c r="K357" s="49" t="s">
        <v>145</v>
      </c>
      <c r="L357" s="51" t="s">
        <v>390</v>
      </c>
      <c r="N357" s="52">
        <v>45444</v>
      </c>
      <c r="O357" s="22" t="s">
        <v>391</v>
      </c>
      <c r="P357" s="22"/>
      <c r="Q357" s="16"/>
    </row>
    <row r="358" customHeight="1" spans="1:17">
      <c r="A358" s="2">
        <v>1098</v>
      </c>
      <c r="B358" s="3" t="s">
        <v>785</v>
      </c>
      <c r="C358" s="47" t="s">
        <v>17</v>
      </c>
      <c r="D358" s="48" t="s">
        <v>284</v>
      </c>
      <c r="E358" s="22" t="s">
        <v>27</v>
      </c>
      <c r="G358" s="48" t="s">
        <v>399</v>
      </c>
      <c r="H358" s="48" t="str">
        <f>IFERROR(INDEX('[1]Orientações Adicionais'!$Q$2:$Q$29,MATCH(TRIM(I358),'[1]Orientações Adicionais'!$R$2:$R$29,0)),"")</f>
        <v>Secretaria Nacional de Políticas de Desenvolvimento Regional e Territorial</v>
      </c>
      <c r="I358" s="49" t="s">
        <v>21</v>
      </c>
      <c r="L358" s="51" t="s">
        <v>390</v>
      </c>
      <c r="N358" s="52">
        <v>45444</v>
      </c>
      <c r="O358" s="22" t="s">
        <v>391</v>
      </c>
      <c r="P358" s="22"/>
      <c r="Q358" s="16"/>
    </row>
    <row r="359" customHeight="1" spans="1:17">
      <c r="A359" s="2">
        <v>271</v>
      </c>
      <c r="B359" s="3" t="s">
        <v>786</v>
      </c>
      <c r="C359" s="47" t="s">
        <v>17</v>
      </c>
      <c r="D359" s="48" t="s">
        <v>380</v>
      </c>
      <c r="E359" s="22" t="s">
        <v>19</v>
      </c>
      <c r="G359" s="48" t="s">
        <v>787</v>
      </c>
      <c r="H359" s="48" t="str">
        <f>IFERROR(INDEX('[1]Orientações Adicionais'!$Q$2:$Q$29,MATCH(TRIM(I359),'[1]Orientações Adicionais'!$R$2:$R$29,0)),"")</f>
        <v>Secretaria Nacional de Proteção e Defesa Civil</v>
      </c>
      <c r="I359" s="49" t="s">
        <v>87</v>
      </c>
      <c r="J359" s="50" t="s">
        <v>117</v>
      </c>
      <c r="K359" s="49" t="s">
        <v>118</v>
      </c>
      <c r="L359" s="51" t="s">
        <v>788</v>
      </c>
      <c r="N359" s="52">
        <v>45444</v>
      </c>
      <c r="O359" s="22" t="s">
        <v>789</v>
      </c>
      <c r="P359" s="22"/>
      <c r="Q359" s="16"/>
    </row>
    <row r="360" customHeight="1" spans="1:17">
      <c r="A360" s="2">
        <v>271</v>
      </c>
      <c r="B360" s="3" t="s">
        <v>786</v>
      </c>
      <c r="C360" s="47" t="s">
        <v>17</v>
      </c>
      <c r="D360" s="48" t="s">
        <v>120</v>
      </c>
      <c r="E360" s="22" t="s">
        <v>27</v>
      </c>
      <c r="G360" s="48" t="s">
        <v>121</v>
      </c>
      <c r="H360" s="48" t="str">
        <f>IFERROR(INDEX('[1]Orientações Adicionais'!$Q$2:$Q$29,MATCH(TRIM(I360),'[1]Orientações Adicionais'!$R$2:$R$29,0)),"")</f>
        <v>Secretaria Nacional de Proteção e Defesa Civil</v>
      </c>
      <c r="I360" s="49" t="s">
        <v>87</v>
      </c>
      <c r="J360" s="50" t="s">
        <v>122</v>
      </c>
      <c r="K360" s="49" t="s">
        <v>123</v>
      </c>
      <c r="L360" s="51" t="s">
        <v>788</v>
      </c>
      <c r="N360" s="52">
        <v>45444</v>
      </c>
      <c r="O360" s="22" t="s">
        <v>789</v>
      </c>
      <c r="P360" s="22"/>
      <c r="Q360" s="16"/>
    </row>
    <row r="361" customHeight="1" spans="1:17">
      <c r="A361" s="2">
        <v>1060</v>
      </c>
      <c r="B361" s="3" t="s">
        <v>790</v>
      </c>
      <c r="C361" s="47" t="s">
        <v>17</v>
      </c>
      <c r="D361" s="48" t="s">
        <v>284</v>
      </c>
      <c r="E361" s="22" t="s">
        <v>19</v>
      </c>
      <c r="G361" s="48" t="s">
        <v>399</v>
      </c>
      <c r="H361" s="48" t="str">
        <f>IFERROR(INDEX('[1]Orientações Adicionais'!$Q$2:$Q$29,MATCH(TRIM(I361),'[1]Orientações Adicionais'!$R$2:$R$29,0)),"")</f>
        <v>Secretaria Nacional de Políticas de Desenvolvimento Regional e Territorial</v>
      </c>
      <c r="I361" s="49" t="s">
        <v>21</v>
      </c>
      <c r="J361" s="50" t="s">
        <v>144</v>
      </c>
      <c r="K361" s="49" t="s">
        <v>145</v>
      </c>
      <c r="L361" s="51" t="s">
        <v>791</v>
      </c>
      <c r="N361" s="52">
        <v>45505</v>
      </c>
      <c r="O361" s="22" t="s">
        <v>792</v>
      </c>
      <c r="P361" s="22"/>
      <c r="Q361" s="16"/>
    </row>
    <row r="362" customHeight="1" spans="1:17">
      <c r="A362" s="2">
        <v>1060</v>
      </c>
      <c r="B362" s="3" t="s">
        <v>790</v>
      </c>
      <c r="C362" s="47" t="s">
        <v>17</v>
      </c>
      <c r="D362" s="48" t="s">
        <v>251</v>
      </c>
      <c r="E362" s="22" t="s">
        <v>27</v>
      </c>
      <c r="G362" s="48" t="s">
        <v>793</v>
      </c>
      <c r="H362" s="48" t="str">
        <f>IFERROR(INDEX('[1]Orientações Adicionais'!$Q$2:$Q$29,MATCH(TRIM(I362),'[1]Orientações Adicionais'!$R$2:$R$29,0)),"")</f>
        <v>Secretaria Nacional de Políticas de Desenvolvimento Regional e Territorial</v>
      </c>
      <c r="I362" s="49" t="s">
        <v>21</v>
      </c>
      <c r="J362" s="50" t="s">
        <v>144</v>
      </c>
      <c r="K362" s="49" t="s">
        <v>145</v>
      </c>
      <c r="L362" s="51" t="s">
        <v>791</v>
      </c>
      <c r="N362" s="52">
        <v>45505</v>
      </c>
      <c r="O362" s="22" t="s">
        <v>792</v>
      </c>
      <c r="P362" s="22"/>
      <c r="Q362" s="16"/>
    </row>
    <row r="363" customHeight="1" spans="1:17">
      <c r="A363" s="2">
        <v>1099</v>
      </c>
      <c r="B363" s="3" t="s">
        <v>794</v>
      </c>
      <c r="C363" s="47" t="s">
        <v>17</v>
      </c>
      <c r="D363" s="48" t="s">
        <v>795</v>
      </c>
      <c r="E363" s="22" t="s">
        <v>19</v>
      </c>
      <c r="F363" s="6" t="s">
        <v>95</v>
      </c>
      <c r="G363" s="48" t="s">
        <v>186</v>
      </c>
      <c r="H363" s="48" t="str">
        <f>IFERROR(INDEX('[1]Orientações Adicionais'!$Q$2:$Q$29,MATCH(TRIM(I363),'[1]Orientações Adicionais'!$R$2:$R$29,0)),"")</f>
        <v>Secretaria Nacional de Políticas de Desenvolvimento Regional e Territorial</v>
      </c>
      <c r="I363" s="49" t="s">
        <v>21</v>
      </c>
      <c r="J363" s="50" t="s">
        <v>175</v>
      </c>
      <c r="K363" s="49" t="s">
        <v>175</v>
      </c>
      <c r="L363" s="51" t="s">
        <v>398</v>
      </c>
      <c r="N363" s="52">
        <v>45078</v>
      </c>
      <c r="O363" s="22" t="s">
        <v>391</v>
      </c>
      <c r="P363" s="22" t="s">
        <v>796</v>
      </c>
      <c r="Q363" s="16"/>
    </row>
    <row r="364" customHeight="1" spans="1:17">
      <c r="A364" s="2">
        <v>1099</v>
      </c>
      <c r="B364" s="3" t="s">
        <v>794</v>
      </c>
      <c r="C364" s="47" t="s">
        <v>17</v>
      </c>
      <c r="D364" s="48" t="s">
        <v>358</v>
      </c>
      <c r="E364" s="22" t="s">
        <v>27</v>
      </c>
      <c r="G364" s="48" t="s">
        <v>701</v>
      </c>
      <c r="H364" s="48" t="str">
        <f>IFERROR(INDEX('[1]Orientações Adicionais'!$Q$2:$Q$29,MATCH(TRIM(I364),'[1]Orientações Adicionais'!$R$2:$R$29,0)),"")</f>
        <v>Secretaria Nacional de Políticas de Desenvolvimento Regional e Territorial</v>
      </c>
      <c r="I364" s="49" t="s">
        <v>21</v>
      </c>
      <c r="J364" s="50" t="s">
        <v>144</v>
      </c>
      <c r="K364" s="49" t="s">
        <v>145</v>
      </c>
      <c r="L364" s="51" t="s">
        <v>398</v>
      </c>
      <c r="N364" s="52">
        <v>45078</v>
      </c>
      <c r="O364" s="22" t="s">
        <v>391</v>
      </c>
      <c r="P364" s="22"/>
      <c r="Q364" s="16"/>
    </row>
    <row r="365" customHeight="1" spans="1:17">
      <c r="A365" s="2">
        <v>1095</v>
      </c>
      <c r="B365" s="3" t="s">
        <v>797</v>
      </c>
      <c r="C365" s="47" t="s">
        <v>17</v>
      </c>
      <c r="D365" s="56" t="s">
        <v>38</v>
      </c>
      <c r="E365" s="22" t="s">
        <v>19</v>
      </c>
      <c r="F365" s="6" t="s">
        <v>40</v>
      </c>
      <c r="G365" s="48" t="s">
        <v>41</v>
      </c>
      <c r="H365" s="48" t="str">
        <f>IFERROR(INDEX('[1]Orientações Adicionais'!$Q$2:$Q$29,MATCH(TRIM(I365),'[1]Orientações Adicionais'!$R$2:$R$29,0)),"")</f>
        <v>Secretaria Nacional de Políticas de Desenvolvimento Regional e Territorial</v>
      </c>
      <c r="I365" s="49" t="s">
        <v>21</v>
      </c>
      <c r="J365" s="50" t="s">
        <v>42</v>
      </c>
      <c r="K365" s="49" t="s">
        <v>21</v>
      </c>
      <c r="L365" s="51" t="s">
        <v>395</v>
      </c>
      <c r="N365" s="52">
        <v>45444</v>
      </c>
      <c r="O365" s="22" t="s">
        <v>396</v>
      </c>
      <c r="P365" s="22"/>
      <c r="Q365" s="16"/>
    </row>
    <row r="366" customHeight="1" spans="1:17">
      <c r="A366" s="2">
        <v>1095</v>
      </c>
      <c r="B366" s="3" t="s">
        <v>797</v>
      </c>
      <c r="C366" s="47" t="s">
        <v>17</v>
      </c>
      <c r="D366" s="48" t="s">
        <v>141</v>
      </c>
      <c r="E366" s="22" t="s">
        <v>27</v>
      </c>
      <c r="F366" s="6" t="s">
        <v>142</v>
      </c>
      <c r="G366" s="48" t="s">
        <v>143</v>
      </c>
      <c r="H366" s="48" t="str">
        <f>IFERROR(INDEX('[1]Orientações Adicionais'!$Q$2:$Q$29,MATCH(TRIM(I366),'[1]Orientações Adicionais'!$R$2:$R$29,0)),"")</f>
        <v>Secretaria Nacional de Políticas de Desenvolvimento Regional e Territorial</v>
      </c>
      <c r="I366" s="49" t="s">
        <v>21</v>
      </c>
      <c r="J366" s="50" t="s">
        <v>144</v>
      </c>
      <c r="K366" s="49" t="s">
        <v>145</v>
      </c>
      <c r="L366" s="51" t="s">
        <v>395</v>
      </c>
      <c r="N366" s="52">
        <v>45444</v>
      </c>
      <c r="O366" s="22" t="s">
        <v>396</v>
      </c>
      <c r="P366" s="22"/>
      <c r="Q366" s="16"/>
    </row>
    <row r="367" customHeight="1" spans="1:17">
      <c r="A367" s="2">
        <v>250</v>
      </c>
      <c r="B367" s="3" t="s">
        <v>798</v>
      </c>
      <c r="C367" s="47" t="s">
        <v>17</v>
      </c>
      <c r="D367" s="48" t="s">
        <v>459</v>
      </c>
      <c r="E367" s="22" t="s">
        <v>19</v>
      </c>
      <c r="H367" s="48" t="str">
        <f>IFERROR(INDEX('[1]Orientações Adicionais'!$Q$2:$Q$29,MATCH(TRIM(I367),'[1]Orientações Adicionais'!$R$2:$R$29,0)),"")</f>
        <v>Secretaria-Executiva</v>
      </c>
      <c r="I367" s="49" t="s">
        <v>36</v>
      </c>
      <c r="J367" s="50" t="s">
        <v>799</v>
      </c>
      <c r="K367" s="49" t="s">
        <v>800</v>
      </c>
      <c r="O367" s="22" t="s">
        <v>801</v>
      </c>
      <c r="P367" s="22"/>
      <c r="Q367" s="16"/>
    </row>
    <row r="368" customHeight="1" spans="1:17">
      <c r="A368" s="2">
        <v>250</v>
      </c>
      <c r="B368" s="3" t="s">
        <v>798</v>
      </c>
      <c r="C368" s="47" t="s">
        <v>17</v>
      </c>
      <c r="D368" s="48" t="s">
        <v>802</v>
      </c>
      <c r="E368" s="22" t="s">
        <v>27</v>
      </c>
      <c r="G368" s="48" t="s">
        <v>803</v>
      </c>
      <c r="H368" s="48" t="str">
        <f>IFERROR(INDEX('[1]Orientações Adicionais'!$Q$2:$Q$29,MATCH(TRIM(I368),'[1]Orientações Adicionais'!$R$2:$R$29,0)),"")</f>
        <v>Secretaria-Executiva</v>
      </c>
      <c r="I368" s="49" t="s">
        <v>36</v>
      </c>
      <c r="J368" s="50" t="s">
        <v>799</v>
      </c>
      <c r="K368" s="49" t="s">
        <v>800</v>
      </c>
      <c r="L368" s="51" t="s">
        <v>804</v>
      </c>
      <c r="M368" s="22" t="s">
        <v>805</v>
      </c>
      <c r="N368" s="52">
        <v>45139</v>
      </c>
      <c r="O368" s="22" t="s">
        <v>801</v>
      </c>
      <c r="P368" s="22"/>
      <c r="Q368" s="16"/>
    </row>
    <row r="369" customHeight="1" spans="1:17">
      <c r="A369" s="2">
        <v>250</v>
      </c>
      <c r="B369" s="3" t="s">
        <v>798</v>
      </c>
      <c r="C369" s="47" t="s">
        <v>17</v>
      </c>
      <c r="D369" s="48" t="s">
        <v>513</v>
      </c>
      <c r="E369" s="22" t="s">
        <v>19</v>
      </c>
      <c r="F369" s="6" t="s">
        <v>69</v>
      </c>
      <c r="G369" s="48" t="s">
        <v>514</v>
      </c>
      <c r="H369" s="48" t="str">
        <f>IFERROR(INDEX('[1]Orientações Adicionais'!$Q$2:$Q$29,MATCH(TRIM(I369),'[1]Orientações Adicionais'!$R$2:$R$29,0)),"")</f>
        <v>Secretaria Nacional de Políticas de Desenvolvimento Regional e Territorial</v>
      </c>
      <c r="I369" s="49" t="s">
        <v>21</v>
      </c>
      <c r="J369" s="50" t="s">
        <v>55</v>
      </c>
      <c r="K369" s="49" t="s">
        <v>56</v>
      </c>
      <c r="L369" s="51" t="s">
        <v>804</v>
      </c>
      <c r="M369" s="22" t="s">
        <v>805</v>
      </c>
      <c r="N369" s="52">
        <v>45139</v>
      </c>
      <c r="O369" s="22" t="s">
        <v>801</v>
      </c>
      <c r="P369" s="22"/>
      <c r="Q369" s="16"/>
    </row>
    <row r="370" customHeight="1" spans="1:17">
      <c r="A370" s="2">
        <v>250</v>
      </c>
      <c r="B370" s="3" t="s">
        <v>798</v>
      </c>
      <c r="C370" s="47" t="s">
        <v>17</v>
      </c>
      <c r="D370" s="48" t="s">
        <v>806</v>
      </c>
      <c r="E370" s="22" t="s">
        <v>27</v>
      </c>
      <c r="G370" s="48" t="s">
        <v>807</v>
      </c>
      <c r="H370" s="48" t="str">
        <f>IFERROR(INDEX('[1]Orientações Adicionais'!$Q$2:$Q$29,MATCH(TRIM(I370),'[1]Orientações Adicionais'!$R$2:$R$29,0)),"")</f>
        <v>Secretaria Nacional de Políticas de Desenvolvimento Regional e Territorial</v>
      </c>
      <c r="I370" s="49" t="s">
        <v>21</v>
      </c>
      <c r="J370" s="50" t="s">
        <v>55</v>
      </c>
      <c r="K370" s="49" t="s">
        <v>56</v>
      </c>
      <c r="L370" s="51" t="s">
        <v>804</v>
      </c>
      <c r="M370" s="22" t="s">
        <v>805</v>
      </c>
      <c r="N370" s="52">
        <v>45139</v>
      </c>
      <c r="O370" s="22" t="s">
        <v>801</v>
      </c>
      <c r="P370" s="22"/>
      <c r="Q370" s="16"/>
    </row>
    <row r="371" customHeight="1" spans="1:17">
      <c r="A371" s="2">
        <v>250</v>
      </c>
      <c r="B371" s="3" t="s">
        <v>798</v>
      </c>
      <c r="C371" s="47" t="s">
        <v>17</v>
      </c>
      <c r="D371" s="48" t="s">
        <v>245</v>
      </c>
      <c r="E371" s="22" t="s">
        <v>19</v>
      </c>
      <c r="F371" s="6" t="s">
        <v>69</v>
      </c>
      <c r="G371" s="48" t="s">
        <v>246</v>
      </c>
      <c r="H371" s="48" t="str">
        <f>IFERROR(INDEX('[1]Orientações Adicionais'!$Q$2:$Q$29,MATCH(TRIM(I371),'[1]Orientações Adicionais'!$R$2:$R$29,0)),"")</f>
        <v>Secretaria Nacional de Proteção e Defesa Civil</v>
      </c>
      <c r="I371" s="49" t="s">
        <v>87</v>
      </c>
      <c r="J371" s="50" t="s">
        <v>267</v>
      </c>
      <c r="K371" s="49" t="s">
        <v>268</v>
      </c>
      <c r="L371" s="51" t="s">
        <v>804</v>
      </c>
      <c r="M371" s="22" t="s">
        <v>805</v>
      </c>
      <c r="N371" s="52">
        <v>45139</v>
      </c>
      <c r="O371" s="22" t="s">
        <v>801</v>
      </c>
      <c r="P371" s="22"/>
      <c r="Q371" s="16"/>
    </row>
    <row r="372" customHeight="1" spans="1:17">
      <c r="A372" s="2">
        <v>250</v>
      </c>
      <c r="B372" s="3" t="s">
        <v>798</v>
      </c>
      <c r="C372" s="47" t="s">
        <v>17</v>
      </c>
      <c r="D372" s="48" t="s">
        <v>621</v>
      </c>
      <c r="E372" s="22" t="s">
        <v>27</v>
      </c>
      <c r="G372" s="48" t="s">
        <v>622</v>
      </c>
      <c r="H372" s="48" t="str">
        <f>IFERROR(INDEX('[1]Orientações Adicionais'!$Q$2:$Q$29,MATCH(TRIM(I372),'[1]Orientações Adicionais'!$R$2:$R$29,0)),"")</f>
        <v>Secretaria Nacional de Proteção e Defesa Civil</v>
      </c>
      <c r="I372" s="49" t="s">
        <v>87</v>
      </c>
      <c r="J372" s="50" t="s">
        <v>267</v>
      </c>
      <c r="K372" s="49" t="s">
        <v>268</v>
      </c>
      <c r="L372" s="51" t="s">
        <v>804</v>
      </c>
      <c r="M372" s="22" t="s">
        <v>805</v>
      </c>
      <c r="N372" s="52">
        <v>45139</v>
      </c>
      <c r="O372" s="22" t="s">
        <v>801</v>
      </c>
      <c r="P372" s="22"/>
      <c r="Q372" s="16"/>
    </row>
    <row r="373" customHeight="1" spans="1:17">
      <c r="A373" s="2">
        <v>250</v>
      </c>
      <c r="B373" s="3" t="s">
        <v>798</v>
      </c>
      <c r="C373" s="47" t="s">
        <v>17</v>
      </c>
      <c r="D373" s="48" t="s">
        <v>276</v>
      </c>
      <c r="E373" s="22" t="s">
        <v>19</v>
      </c>
      <c r="G373" s="48" t="s">
        <v>277</v>
      </c>
      <c r="H373" s="48" t="str">
        <f>IFERROR(INDEX('[1]Orientações Adicionais'!$Q$2:$Q$29,MATCH(TRIM(I373),'[1]Orientações Adicionais'!$R$2:$R$29,0)),"")</f>
        <v>Secretaria Nacional de Segurança Hídrica</v>
      </c>
      <c r="I373" s="49" t="s">
        <v>60</v>
      </c>
      <c r="J373" s="50" t="s">
        <v>219</v>
      </c>
      <c r="K373" s="49" t="s">
        <v>60</v>
      </c>
      <c r="O373" s="22" t="s">
        <v>801</v>
      </c>
      <c r="P373" s="22"/>
      <c r="Q373" s="16"/>
    </row>
    <row r="374" customHeight="1" spans="1:17">
      <c r="A374" s="2">
        <v>250</v>
      </c>
      <c r="B374" s="3" t="s">
        <v>798</v>
      </c>
      <c r="C374" s="47" t="s">
        <v>17</v>
      </c>
      <c r="D374" s="48" t="s">
        <v>217</v>
      </c>
      <c r="E374" s="22" t="s">
        <v>27</v>
      </c>
      <c r="G374" s="48" t="s">
        <v>218</v>
      </c>
      <c r="H374" s="48" t="str">
        <f>IFERROR(INDEX('[1]Orientações Adicionais'!$Q$2:$Q$29,MATCH(TRIM(I374),'[1]Orientações Adicionais'!$R$2:$R$29,0)),"")</f>
        <v>Secretaria Nacional de Segurança Hídrica</v>
      </c>
      <c r="I374" s="49" t="s">
        <v>60</v>
      </c>
      <c r="J374" s="50" t="s">
        <v>219</v>
      </c>
      <c r="K374" s="49" t="s">
        <v>60</v>
      </c>
      <c r="L374" s="51" t="s">
        <v>804</v>
      </c>
      <c r="M374" s="22" t="s">
        <v>805</v>
      </c>
      <c r="N374" s="52">
        <v>45139</v>
      </c>
      <c r="O374" s="22" t="s">
        <v>801</v>
      </c>
      <c r="P374" s="22"/>
      <c r="Q374" s="16"/>
    </row>
    <row r="375" customHeight="1" spans="1:17">
      <c r="A375" s="2">
        <v>250</v>
      </c>
      <c r="B375" s="3" t="s">
        <v>798</v>
      </c>
      <c r="C375" s="47" t="s">
        <v>17</v>
      </c>
      <c r="D375" s="48" t="s">
        <v>529</v>
      </c>
      <c r="E375" s="22" t="s">
        <v>19</v>
      </c>
      <c r="F375" s="6" t="s">
        <v>161</v>
      </c>
      <c r="G375" s="48" t="s">
        <v>530</v>
      </c>
      <c r="H375" s="48" t="str">
        <f>IFERROR(INDEX('[1]Orientações Adicionais'!$Q$2:$Q$29,MATCH(TRIM(I375),'[1]Orientações Adicionais'!$R$2:$R$29,0)),"")</f>
        <v>Secretaria Nacional de Fundos e Instrumentos Financeiros</v>
      </c>
      <c r="I375" s="49" t="s">
        <v>226</v>
      </c>
      <c r="J375" s="50" t="s">
        <v>432</v>
      </c>
      <c r="K375" s="49" t="s">
        <v>433</v>
      </c>
      <c r="L375" s="51" t="s">
        <v>804</v>
      </c>
      <c r="M375" s="22" t="s">
        <v>805</v>
      </c>
      <c r="N375" s="52">
        <v>45139</v>
      </c>
      <c r="O375" s="22" t="s">
        <v>801</v>
      </c>
      <c r="P375" s="22"/>
      <c r="Q375" s="16"/>
    </row>
    <row r="376" customHeight="1" spans="1:17">
      <c r="A376" s="2">
        <v>250</v>
      </c>
      <c r="B376" s="3" t="s">
        <v>798</v>
      </c>
      <c r="C376" s="47" t="s">
        <v>17</v>
      </c>
      <c r="D376" s="48" t="s">
        <v>727</v>
      </c>
      <c r="E376" s="22" t="s">
        <v>27</v>
      </c>
      <c r="F376" s="6" t="s">
        <v>728</v>
      </c>
      <c r="G376" s="48" t="s">
        <v>729</v>
      </c>
      <c r="H376" s="48" t="str">
        <f>IFERROR(INDEX('[1]Orientações Adicionais'!$Q$2:$Q$29,MATCH(TRIM(I376),'[1]Orientações Adicionais'!$R$2:$R$29,0)),"")</f>
        <v>Secretaria Nacional de Fundos e Instrumentos Financeiros</v>
      </c>
      <c r="I376" s="49" t="s">
        <v>226</v>
      </c>
      <c r="J376" s="50" t="s">
        <v>730</v>
      </c>
      <c r="K376" s="49" t="s">
        <v>731</v>
      </c>
      <c r="L376" s="51" t="s">
        <v>804</v>
      </c>
      <c r="M376" s="22" t="s">
        <v>805</v>
      </c>
      <c r="N376" s="52">
        <v>45139</v>
      </c>
      <c r="O376" s="22" t="s">
        <v>801</v>
      </c>
      <c r="P376" s="22"/>
      <c r="Q376" s="16"/>
    </row>
    <row r="377" customHeight="1" spans="1:17">
      <c r="A377" s="2">
        <v>135</v>
      </c>
      <c r="B377" s="3" t="s">
        <v>808</v>
      </c>
      <c r="C377" s="47" t="s">
        <v>17</v>
      </c>
      <c r="D377" s="48" t="s">
        <v>30</v>
      </c>
      <c r="E377" s="22" t="s">
        <v>19</v>
      </c>
      <c r="G377" s="48" t="s">
        <v>31</v>
      </c>
      <c r="H377" s="48" t="str">
        <f>IFERROR(INDEX('[1]Orientações Adicionais'!$Q$2:$Q$29,MATCH(TRIM(I377),'[1]Orientações Adicionais'!$R$2:$R$29,0)),"")</f>
        <v>Ministro</v>
      </c>
      <c r="I377" s="49" t="s">
        <v>32</v>
      </c>
      <c r="J377" s="50" t="s">
        <v>32</v>
      </c>
      <c r="K377" s="49" t="s">
        <v>32</v>
      </c>
      <c r="L377" s="51" t="s">
        <v>33</v>
      </c>
      <c r="M377" s="22" t="s">
        <v>33</v>
      </c>
      <c r="N377" s="52" t="s">
        <v>33</v>
      </c>
      <c r="O377" s="22" t="s">
        <v>809</v>
      </c>
      <c r="P377" s="22"/>
      <c r="Q377" s="16"/>
    </row>
    <row r="378" customHeight="1" spans="1:17">
      <c r="A378" s="2">
        <v>135</v>
      </c>
      <c r="B378" s="3" t="s">
        <v>808</v>
      </c>
      <c r="C378" s="47" t="s">
        <v>17</v>
      </c>
      <c r="D378" s="48" t="s">
        <v>484</v>
      </c>
      <c r="E378" s="22" t="s">
        <v>27</v>
      </c>
      <c r="G378" s="48" t="s">
        <v>277</v>
      </c>
      <c r="H378" s="48" t="str">
        <f>IFERROR(INDEX('[1]Orientações Adicionais'!$Q$2:$Q$29,MATCH(TRIM(I378),'[1]Orientações Adicionais'!$R$2:$R$29,0)),"")</f>
        <v>Gabinete do Ministro</v>
      </c>
      <c r="I378" s="49" t="s">
        <v>168</v>
      </c>
      <c r="L378" s="51" t="s">
        <v>61</v>
      </c>
      <c r="N378" s="52">
        <v>45444</v>
      </c>
      <c r="O378" s="22" t="s">
        <v>62</v>
      </c>
      <c r="P378" s="22"/>
      <c r="Q378" s="16"/>
    </row>
    <row r="379" customHeight="1" spans="1:17">
      <c r="A379" s="2">
        <v>1100</v>
      </c>
      <c r="B379" s="3" t="s">
        <v>810</v>
      </c>
      <c r="C379" s="47" t="s">
        <v>17</v>
      </c>
      <c r="D379" s="48" t="s">
        <v>501</v>
      </c>
      <c r="E379" s="22" t="s">
        <v>19</v>
      </c>
      <c r="F379" s="6" t="s">
        <v>161</v>
      </c>
      <c r="G379" s="48" t="s">
        <v>502</v>
      </c>
      <c r="H379" s="48" t="str">
        <f>IFERROR(INDEX('[1]Orientações Adicionais'!$Q$2:$Q$29,MATCH(TRIM(I379),'[1]Orientações Adicionais'!$R$2:$R$29,0)),"")</f>
        <v>Secretaria Nacional de Fundos e Instrumentos Financeiros</v>
      </c>
      <c r="I379" s="49" t="s">
        <v>226</v>
      </c>
      <c r="J379" s="50" t="s">
        <v>503</v>
      </c>
      <c r="K379" s="49" t="s">
        <v>477</v>
      </c>
      <c r="L379" s="51" t="s">
        <v>504</v>
      </c>
      <c r="N379" s="52">
        <v>45352</v>
      </c>
      <c r="O379" s="22" t="s">
        <v>505</v>
      </c>
      <c r="P379" s="22" t="s">
        <v>811</v>
      </c>
      <c r="Q379" s="16"/>
    </row>
    <row r="380" customHeight="1" spans="1:17">
      <c r="A380" s="2">
        <v>1100</v>
      </c>
      <c r="B380" s="3" t="s">
        <v>810</v>
      </c>
      <c r="C380" s="47" t="s">
        <v>17</v>
      </c>
      <c r="D380" s="48" t="s">
        <v>506</v>
      </c>
      <c r="E380" s="22" t="s">
        <v>27</v>
      </c>
      <c r="F380" s="6" t="s">
        <v>205</v>
      </c>
      <c r="G380" s="48" t="s">
        <v>507</v>
      </c>
      <c r="H380" s="48" t="str">
        <f>IFERROR(INDEX('[1]Orientações Adicionais'!$Q$2:$Q$29,MATCH(TRIM(I380),'[1]Orientações Adicionais'!$R$2:$R$29,0)),"")</f>
        <v>Secretaria Nacional de Fundos e Instrumentos Financeiros</v>
      </c>
      <c r="I380" s="49" t="s">
        <v>226</v>
      </c>
      <c r="J380" s="50" t="s">
        <v>508</v>
      </c>
      <c r="K380" s="49" t="s">
        <v>509</v>
      </c>
      <c r="L380" s="51" t="s">
        <v>504</v>
      </c>
      <c r="N380" s="52">
        <v>45352</v>
      </c>
      <c r="O380" s="22" t="s">
        <v>505</v>
      </c>
      <c r="P380" s="22" t="s">
        <v>811</v>
      </c>
      <c r="Q380" s="16"/>
    </row>
    <row r="381" customHeight="1" spans="1:17">
      <c r="A381" s="2">
        <v>1100</v>
      </c>
      <c r="B381" s="3" t="s">
        <v>810</v>
      </c>
      <c r="C381" s="47" t="s">
        <v>17</v>
      </c>
      <c r="D381" s="48" t="s">
        <v>510</v>
      </c>
      <c r="E381" s="22" t="s">
        <v>19</v>
      </c>
      <c r="G381" s="48" t="s">
        <v>511</v>
      </c>
      <c r="H381" s="48" t="str">
        <f>IFERROR(INDEX('[1]Orientações Adicionais'!$Q$2:$Q$29,MATCH(TRIM(I381),'[1]Orientações Adicionais'!$R$2:$R$29,0)),"")</f>
        <v>Secretaria Nacional de Fundos e Instrumentos Financeiros</v>
      </c>
      <c r="I381" s="49" t="s">
        <v>226</v>
      </c>
      <c r="J381" s="50" t="s">
        <v>476</v>
      </c>
      <c r="K381" s="49" t="s">
        <v>477</v>
      </c>
      <c r="L381" s="51" t="s">
        <v>504</v>
      </c>
      <c r="N381" s="52">
        <v>45352</v>
      </c>
      <c r="O381" s="22" t="s">
        <v>505</v>
      </c>
      <c r="P381" s="22" t="s">
        <v>811</v>
      </c>
      <c r="Q381" s="16"/>
    </row>
    <row r="382" customHeight="1" spans="1:17">
      <c r="A382" s="2">
        <v>1100</v>
      </c>
      <c r="B382" s="3" t="s">
        <v>810</v>
      </c>
      <c r="C382" s="47" t="s">
        <v>17</v>
      </c>
      <c r="D382" s="48" t="s">
        <v>512</v>
      </c>
      <c r="E382" s="22" t="s">
        <v>27</v>
      </c>
      <c r="G382" s="48" t="s">
        <v>475</v>
      </c>
      <c r="H382" s="48" t="str">
        <f>IFERROR(INDEX('[1]Orientações Adicionais'!$Q$2:$Q$29,MATCH(TRIM(I382),'[1]Orientações Adicionais'!$R$2:$R$29,0)),"")</f>
        <v>Secretaria Nacional de Fundos e Instrumentos Financeiros</v>
      </c>
      <c r="I382" s="49" t="s">
        <v>226</v>
      </c>
      <c r="J382" s="50" t="s">
        <v>503</v>
      </c>
      <c r="K382" s="49" t="s">
        <v>477</v>
      </c>
      <c r="L382" s="51" t="s">
        <v>504</v>
      </c>
      <c r="N382" s="52">
        <v>45352</v>
      </c>
      <c r="O382" s="22" t="s">
        <v>505</v>
      </c>
      <c r="P382" s="22" t="s">
        <v>811</v>
      </c>
      <c r="Q382" s="16"/>
    </row>
    <row r="383" customHeight="1" spans="1:17">
      <c r="A383" s="2">
        <v>1100</v>
      </c>
      <c r="B383" s="3" t="s">
        <v>810</v>
      </c>
      <c r="C383" s="47" t="s">
        <v>17</v>
      </c>
      <c r="D383" s="48" t="s">
        <v>513</v>
      </c>
      <c r="E383" s="22" t="s">
        <v>39</v>
      </c>
      <c r="F383" s="6" t="s">
        <v>69</v>
      </c>
      <c r="G383" s="48" t="s">
        <v>514</v>
      </c>
      <c r="H383" s="48" t="str">
        <f>IFERROR(INDEX('[1]Orientações Adicionais'!$Q$2:$Q$29,MATCH(TRIM(I383),'[1]Orientações Adicionais'!$R$2:$R$29,0)),"")</f>
        <v>Secretaria Nacional de Políticas de Desenvolvimento Regional e Territorial</v>
      </c>
      <c r="I383" s="49" t="s">
        <v>21</v>
      </c>
      <c r="J383" s="50" t="s">
        <v>55</v>
      </c>
      <c r="K383" s="49" t="s">
        <v>56</v>
      </c>
      <c r="L383" s="51" t="s">
        <v>43</v>
      </c>
      <c r="N383" s="52">
        <v>45352</v>
      </c>
      <c r="O383" s="22" t="s">
        <v>44</v>
      </c>
      <c r="P383" s="22"/>
      <c r="Q383" s="16"/>
    </row>
    <row r="384" customHeight="1" spans="1:17">
      <c r="A384" s="2">
        <v>1100</v>
      </c>
      <c r="B384" s="3" t="s">
        <v>810</v>
      </c>
      <c r="C384" s="47" t="s">
        <v>17</v>
      </c>
      <c r="D384" s="56" t="s">
        <v>38</v>
      </c>
      <c r="E384" s="22" t="s">
        <v>39</v>
      </c>
      <c r="F384" s="6" t="s">
        <v>40</v>
      </c>
      <c r="G384" s="48" t="s">
        <v>41</v>
      </c>
      <c r="H384" s="48" t="str">
        <f>IFERROR(INDEX('[1]Orientações Adicionais'!$Q$2:$Q$29,MATCH(TRIM(I384),'[1]Orientações Adicionais'!$R$2:$R$29,0)),"")</f>
        <v>Secretaria Nacional de Políticas de Desenvolvimento Regional e Territorial</v>
      </c>
      <c r="I384" s="49" t="s">
        <v>21</v>
      </c>
      <c r="J384" s="50" t="s">
        <v>42</v>
      </c>
      <c r="K384" s="49" t="s">
        <v>21</v>
      </c>
      <c r="L384" s="51" t="s">
        <v>43</v>
      </c>
      <c r="N384" s="52">
        <v>45352</v>
      </c>
      <c r="O384" s="22" t="s">
        <v>44</v>
      </c>
      <c r="P384" s="22"/>
      <c r="Q384" s="16"/>
    </row>
    <row r="385" customHeight="1" spans="1:17">
      <c r="A385" s="2">
        <v>1101</v>
      </c>
      <c r="B385" s="3" t="s">
        <v>812</v>
      </c>
      <c r="C385" s="47" t="s">
        <v>17</v>
      </c>
      <c r="D385" s="48" t="s">
        <v>501</v>
      </c>
      <c r="E385" s="22" t="s">
        <v>39</v>
      </c>
      <c r="F385" s="6" t="s">
        <v>161</v>
      </c>
      <c r="G385" s="48" t="s">
        <v>502</v>
      </c>
      <c r="H385" s="48" t="str">
        <f>IFERROR(INDEX('[1]Orientações Adicionais'!$Q$2:$Q$29,MATCH(TRIM(I385),'[1]Orientações Adicionais'!$R$2:$R$29,0)),"")</f>
        <v>Secretaria Nacional de Fundos e Instrumentos Financeiros</v>
      </c>
      <c r="I385" s="49" t="s">
        <v>226</v>
      </c>
      <c r="J385" s="50" t="s">
        <v>503</v>
      </c>
      <c r="K385" s="49" t="s">
        <v>477</v>
      </c>
      <c r="L385" s="51" t="s">
        <v>504</v>
      </c>
      <c r="N385" s="52">
        <v>45352</v>
      </c>
      <c r="O385" s="22" t="s">
        <v>813</v>
      </c>
      <c r="P385" s="22"/>
      <c r="Q385" s="16"/>
    </row>
    <row r="386" customHeight="1" spans="1:17">
      <c r="A386" s="2">
        <v>1101</v>
      </c>
      <c r="B386" s="3" t="s">
        <v>812</v>
      </c>
      <c r="C386" s="47" t="s">
        <v>17</v>
      </c>
      <c r="D386" s="48" t="s">
        <v>506</v>
      </c>
      <c r="E386" s="22" t="s">
        <v>39</v>
      </c>
      <c r="F386" s="6" t="s">
        <v>205</v>
      </c>
      <c r="G386" s="48" t="s">
        <v>507</v>
      </c>
      <c r="H386" s="48" t="str">
        <f>IFERROR(INDEX('[1]Orientações Adicionais'!$Q$2:$Q$29,MATCH(TRIM(I386),'[1]Orientações Adicionais'!$R$2:$R$29,0)),"")</f>
        <v>Secretaria Nacional de Fundos e Instrumentos Financeiros</v>
      </c>
      <c r="I386" s="49" t="s">
        <v>226</v>
      </c>
      <c r="J386" s="50" t="s">
        <v>508</v>
      </c>
      <c r="K386" s="49" t="s">
        <v>509</v>
      </c>
      <c r="L386" s="51" t="s">
        <v>504</v>
      </c>
      <c r="N386" s="52">
        <v>45352</v>
      </c>
      <c r="O386" s="22" t="s">
        <v>814</v>
      </c>
      <c r="P386" s="22"/>
      <c r="Q386" s="16"/>
    </row>
    <row r="387" customHeight="1" spans="1:17">
      <c r="A387" s="2">
        <v>1101</v>
      </c>
      <c r="B387" s="3" t="s">
        <v>812</v>
      </c>
      <c r="C387" s="47" t="s">
        <v>17</v>
      </c>
      <c r="D387" s="48" t="s">
        <v>510</v>
      </c>
      <c r="E387" s="22" t="s">
        <v>39</v>
      </c>
      <c r="G387" s="48" t="s">
        <v>511</v>
      </c>
      <c r="H387" s="48" t="str">
        <f>IFERROR(INDEX('[1]Orientações Adicionais'!$Q$2:$Q$29,MATCH(TRIM(I387),'[1]Orientações Adicionais'!$R$2:$R$29,0)),"")</f>
        <v>Secretaria Nacional de Fundos e Instrumentos Financeiros</v>
      </c>
      <c r="I387" s="49" t="s">
        <v>226</v>
      </c>
      <c r="J387" s="50" t="s">
        <v>508</v>
      </c>
      <c r="K387" s="49" t="s">
        <v>509</v>
      </c>
      <c r="L387" s="51" t="s">
        <v>504</v>
      </c>
      <c r="N387" s="52">
        <v>45352</v>
      </c>
      <c r="O387" s="22" t="s">
        <v>814</v>
      </c>
      <c r="P387" s="22"/>
      <c r="Q387" s="16"/>
    </row>
    <row r="388" customHeight="1" spans="1:17">
      <c r="A388" s="2">
        <v>1101</v>
      </c>
      <c r="B388" s="3" t="s">
        <v>812</v>
      </c>
      <c r="C388" s="47" t="s">
        <v>17</v>
      </c>
      <c r="D388" s="48" t="s">
        <v>512</v>
      </c>
      <c r="E388" s="22" t="s">
        <v>39</v>
      </c>
      <c r="G388" s="48" t="s">
        <v>475</v>
      </c>
      <c r="H388" s="48" t="str">
        <f>IFERROR(INDEX('[1]Orientações Adicionais'!$Q$2:$Q$29,MATCH(TRIM(I388),'[1]Orientações Adicionais'!$R$2:$R$29,0)),"")</f>
        <v>Secretaria Nacional de Fundos e Instrumentos Financeiros</v>
      </c>
      <c r="I388" s="49" t="s">
        <v>226</v>
      </c>
      <c r="J388" s="50" t="s">
        <v>476</v>
      </c>
      <c r="K388" s="49" t="s">
        <v>477</v>
      </c>
      <c r="L388" s="51" t="s">
        <v>504</v>
      </c>
      <c r="N388" s="52">
        <v>45352</v>
      </c>
      <c r="O388" s="22" t="s">
        <v>813</v>
      </c>
      <c r="P388" s="22"/>
      <c r="Q388" s="16"/>
    </row>
    <row r="389" customHeight="1" spans="1:17">
      <c r="A389" s="2">
        <v>1101</v>
      </c>
      <c r="B389" s="3" t="s">
        <v>812</v>
      </c>
      <c r="C389" s="47" t="s">
        <v>17</v>
      </c>
      <c r="D389" s="48" t="s">
        <v>513</v>
      </c>
      <c r="E389" s="22" t="s">
        <v>39</v>
      </c>
      <c r="F389" s="6" t="s">
        <v>69</v>
      </c>
      <c r="G389" s="48" t="s">
        <v>514</v>
      </c>
      <c r="H389" s="48" t="str">
        <f>IFERROR(INDEX('[1]Orientações Adicionais'!$Q$2:$Q$29,MATCH(TRIM(I389),'[1]Orientações Adicionais'!$R$2:$R$29,0)),"")</f>
        <v>Secretaria Nacional de Políticas de Desenvolvimento Regional e Territorial</v>
      </c>
      <c r="I389" s="49" t="s">
        <v>21</v>
      </c>
      <c r="J389" s="50" t="s">
        <v>55</v>
      </c>
      <c r="K389" s="49" t="s">
        <v>56</v>
      </c>
      <c r="L389" s="51" t="s">
        <v>43</v>
      </c>
      <c r="N389" s="52">
        <v>45352</v>
      </c>
      <c r="O389" s="22" t="s">
        <v>44</v>
      </c>
      <c r="P389" s="22"/>
      <c r="Q389" s="16"/>
    </row>
    <row r="390" customHeight="1" spans="1:17">
      <c r="A390" s="2">
        <v>1101</v>
      </c>
      <c r="B390" s="3" t="s">
        <v>812</v>
      </c>
      <c r="C390" s="47" t="s">
        <v>17</v>
      </c>
      <c r="D390" s="56" t="s">
        <v>38</v>
      </c>
      <c r="E390" s="22" t="s">
        <v>39</v>
      </c>
      <c r="F390" s="6" t="s">
        <v>40</v>
      </c>
      <c r="G390" s="48" t="s">
        <v>41</v>
      </c>
      <c r="H390" s="48" t="str">
        <f>IFERROR(INDEX('[1]Orientações Adicionais'!$Q$2:$Q$29,MATCH(TRIM(I390),'[1]Orientações Adicionais'!$R$2:$R$29,0)),"")</f>
        <v>Secretaria Nacional de Políticas de Desenvolvimento Regional e Territorial</v>
      </c>
      <c r="I390" s="49" t="s">
        <v>21</v>
      </c>
      <c r="J390" s="50" t="s">
        <v>42</v>
      </c>
      <c r="K390" s="49" t="s">
        <v>21</v>
      </c>
      <c r="L390" s="51" t="s">
        <v>43</v>
      </c>
      <c r="N390" s="52">
        <v>45352</v>
      </c>
      <c r="O390" s="22" t="s">
        <v>44</v>
      </c>
      <c r="P390" s="22"/>
      <c r="Q390" s="16"/>
    </row>
    <row r="391" customHeight="1" spans="1:17">
      <c r="A391" s="2">
        <v>1101</v>
      </c>
      <c r="B391" s="3" t="s">
        <v>812</v>
      </c>
      <c r="C391" s="47" t="s">
        <v>17</v>
      </c>
      <c r="D391" s="48" t="s">
        <v>249</v>
      </c>
      <c r="E391" s="22" t="s">
        <v>39</v>
      </c>
      <c r="F391" s="6" t="s">
        <v>69</v>
      </c>
      <c r="G391" s="48" t="s">
        <v>250</v>
      </c>
      <c r="H391" s="48" t="str">
        <f>IFERROR(INDEX('[1]Orientações Adicionais'!$Q$2:$Q$29,MATCH(TRIM(I391),'[1]Orientações Adicionais'!$R$2:$R$29,0)),"")</f>
        <v>Secretaria Nacional de Segurança Hídrica</v>
      </c>
      <c r="I391" s="49" t="s">
        <v>60</v>
      </c>
      <c r="J391" s="50" t="s">
        <v>97</v>
      </c>
      <c r="K391" s="49" t="s">
        <v>98</v>
      </c>
      <c r="L391" s="51" t="s">
        <v>515</v>
      </c>
      <c r="N391" s="52">
        <v>45352</v>
      </c>
      <c r="O391" s="22" t="s">
        <v>516</v>
      </c>
      <c r="P391" s="22"/>
      <c r="Q391" s="16"/>
    </row>
    <row r="392" customHeight="1" spans="1:17">
      <c r="A392" s="2">
        <v>1101</v>
      </c>
      <c r="B392" s="3" t="s">
        <v>812</v>
      </c>
      <c r="C392" s="47" t="s">
        <v>17</v>
      </c>
      <c r="D392" s="48" t="s">
        <v>160</v>
      </c>
      <c r="E392" s="22" t="s">
        <v>39</v>
      </c>
      <c r="F392" s="6" t="s">
        <v>161</v>
      </c>
      <c r="G392" s="48" t="s">
        <v>162</v>
      </c>
      <c r="H392" s="48" t="str">
        <f>IFERROR(INDEX('[1]Orientações Adicionais'!$Q$2:$Q$29,MATCH(TRIM(I392),'[1]Orientações Adicionais'!$R$2:$R$29,0)),"")</f>
        <v>Secretaria Nacional de Segurança Hídrica</v>
      </c>
      <c r="I392" s="49" t="s">
        <v>60</v>
      </c>
      <c r="J392" s="50" t="s">
        <v>97</v>
      </c>
      <c r="K392" s="49" t="s">
        <v>98</v>
      </c>
      <c r="L392" s="51" t="s">
        <v>515</v>
      </c>
      <c r="N392" s="52">
        <v>45352</v>
      </c>
      <c r="O392" s="22" t="s">
        <v>516</v>
      </c>
      <c r="P392" s="22"/>
      <c r="Q392" s="16"/>
    </row>
    <row r="393" customHeight="1" spans="1:17">
      <c r="A393" s="2">
        <v>289</v>
      </c>
      <c r="B393" s="3" t="s">
        <v>815</v>
      </c>
      <c r="C393" s="47" t="s">
        <v>17</v>
      </c>
      <c r="D393" s="57" t="s">
        <v>816</v>
      </c>
      <c r="E393" s="22" t="s">
        <v>19</v>
      </c>
      <c r="F393" s="6" t="s">
        <v>817</v>
      </c>
      <c r="G393" s="48" t="s">
        <v>818</v>
      </c>
      <c r="H393" s="48" t="str">
        <f>IFERROR(INDEX('[1]Orientações Adicionais'!$Q$2:$Q$29,MATCH(TRIM(I393),'[1]Orientações Adicionais'!$R$2:$R$29,0)),"")</f>
        <v>Gabinete do Ministro</v>
      </c>
      <c r="I393" s="49" t="s">
        <v>168</v>
      </c>
      <c r="J393" s="50" t="s">
        <v>819</v>
      </c>
      <c r="K393" s="49" t="s">
        <v>820</v>
      </c>
      <c r="L393" s="51" t="s">
        <v>821</v>
      </c>
      <c r="M393" s="22" t="s">
        <v>822</v>
      </c>
      <c r="N393" s="52">
        <v>45292</v>
      </c>
      <c r="O393" s="22" t="s">
        <v>823</v>
      </c>
      <c r="P393" s="22"/>
      <c r="Q393" s="16"/>
    </row>
    <row r="394" customHeight="1" spans="1:17">
      <c r="A394" s="2">
        <v>289</v>
      </c>
      <c r="B394" s="3" t="s">
        <v>815</v>
      </c>
      <c r="C394" s="47" t="s">
        <v>17</v>
      </c>
      <c r="D394" s="57" t="s">
        <v>824</v>
      </c>
      <c r="E394" s="22" t="s">
        <v>27</v>
      </c>
      <c r="G394" s="48" t="s">
        <v>825</v>
      </c>
      <c r="H394" s="48" t="str">
        <f>IFERROR(INDEX('[1]Orientações Adicionais'!$Q$2:$Q$29,MATCH(TRIM(I394),'[1]Orientações Adicionais'!$R$2:$R$29,0)),"")</f>
        <v>Assessoria Especial de Assuntos Internacionais</v>
      </c>
      <c r="I394" s="49" t="s">
        <v>687</v>
      </c>
      <c r="J394" s="50" t="s">
        <v>688</v>
      </c>
      <c r="K394" s="49" t="s">
        <v>687</v>
      </c>
      <c r="L394" s="51" t="s">
        <v>821</v>
      </c>
      <c r="M394" s="22" t="s">
        <v>822</v>
      </c>
      <c r="N394" s="52">
        <v>45292</v>
      </c>
      <c r="O394" s="22" t="s">
        <v>823</v>
      </c>
      <c r="P394" s="22"/>
      <c r="Q394" s="16"/>
    </row>
    <row r="395" customHeight="1" spans="1:17">
      <c r="A395" s="2">
        <v>289</v>
      </c>
      <c r="B395" s="3" t="s">
        <v>815</v>
      </c>
      <c r="C395" s="47" t="s">
        <v>17</v>
      </c>
      <c r="D395" s="57" t="s">
        <v>200</v>
      </c>
      <c r="E395" s="22" t="s">
        <v>19</v>
      </c>
      <c r="G395" s="48" t="s">
        <v>201</v>
      </c>
      <c r="H395" s="48" t="str">
        <f>IFERROR(INDEX('[1]Orientações Adicionais'!$Q$2:$Q$29,MATCH(TRIM(I395),'[1]Orientações Adicionais'!$R$2:$R$29,0)),"")</f>
        <v>Ouvidoria</v>
      </c>
      <c r="I395" s="49" t="s">
        <v>202</v>
      </c>
      <c r="J395" s="50" t="s">
        <v>203</v>
      </c>
      <c r="K395" s="49" t="s">
        <v>202</v>
      </c>
      <c r="L395" s="51" t="s">
        <v>821</v>
      </c>
      <c r="M395" s="22" t="s">
        <v>822</v>
      </c>
      <c r="N395" s="52">
        <v>45292</v>
      </c>
      <c r="O395" s="22" t="s">
        <v>823</v>
      </c>
      <c r="P395" s="22"/>
      <c r="Q395" s="16"/>
    </row>
    <row r="396" customHeight="1" spans="1:17">
      <c r="A396" s="2">
        <v>289</v>
      </c>
      <c r="B396" s="3" t="s">
        <v>815</v>
      </c>
      <c r="C396" s="47" t="s">
        <v>17</v>
      </c>
      <c r="D396" s="57" t="s">
        <v>325</v>
      </c>
      <c r="E396" s="22" t="s">
        <v>27</v>
      </c>
      <c r="G396" s="48" t="s">
        <v>326</v>
      </c>
      <c r="H396" s="48" t="str">
        <f>IFERROR(INDEX('[1]Orientações Adicionais'!$Q$2:$Q$29,MATCH(TRIM(I396),'[1]Orientações Adicionais'!$R$2:$R$29,0)),"")</f>
        <v>Ouvidoria</v>
      </c>
      <c r="I396" s="49" t="s">
        <v>202</v>
      </c>
      <c r="J396" s="50" t="s">
        <v>203</v>
      </c>
      <c r="K396" s="49" t="s">
        <v>202</v>
      </c>
      <c r="L396" s="51" t="s">
        <v>821</v>
      </c>
      <c r="M396" s="22" t="s">
        <v>822</v>
      </c>
      <c r="N396" s="52">
        <v>45292</v>
      </c>
      <c r="O396" s="22" t="s">
        <v>823</v>
      </c>
      <c r="P396" s="22"/>
      <c r="Q396" s="16"/>
    </row>
    <row r="397" customHeight="1" spans="1:17">
      <c r="A397" s="2">
        <v>289</v>
      </c>
      <c r="B397" s="3" t="s">
        <v>815</v>
      </c>
      <c r="C397" s="47" t="s">
        <v>17</v>
      </c>
      <c r="D397" s="57" t="s">
        <v>826</v>
      </c>
      <c r="E397" s="22" t="s">
        <v>19</v>
      </c>
      <c r="G397" s="48" t="s">
        <v>827</v>
      </c>
      <c r="H397" s="48" t="str">
        <f>IFERROR(INDEX('[1]Orientações Adicionais'!$Q$2:$Q$29,MATCH(TRIM(I397),'[1]Orientações Adicionais'!$R$2:$R$29,0)),"")</f>
        <v>Secretaria Nacional de Proteção e Defesa Civil</v>
      </c>
      <c r="I397" s="49" t="s">
        <v>87</v>
      </c>
      <c r="J397" s="50" t="s">
        <v>828</v>
      </c>
      <c r="K397" s="49" t="s">
        <v>829</v>
      </c>
      <c r="L397" s="51" t="s">
        <v>821</v>
      </c>
      <c r="M397" s="22" t="s">
        <v>822</v>
      </c>
      <c r="N397" s="52">
        <v>45292</v>
      </c>
      <c r="O397" s="22" t="s">
        <v>823</v>
      </c>
      <c r="P397" s="22"/>
      <c r="Q397" s="16"/>
    </row>
    <row r="398" customHeight="1" spans="1:17">
      <c r="A398" s="2">
        <v>289</v>
      </c>
      <c r="B398" s="3" t="s">
        <v>815</v>
      </c>
      <c r="C398" s="47" t="s">
        <v>17</v>
      </c>
      <c r="D398" s="57" t="s">
        <v>830</v>
      </c>
      <c r="E398" s="22" t="s">
        <v>27</v>
      </c>
      <c r="G398" s="48" t="s">
        <v>100</v>
      </c>
      <c r="H398" s="48" t="str">
        <f>IFERROR(INDEX('[1]Orientações Adicionais'!$Q$2:$Q$29,MATCH(TRIM(I398),'[1]Orientações Adicionais'!$R$2:$R$29,0)),"")</f>
        <v>Secretaria-Executiva</v>
      </c>
      <c r="I398" s="49" t="s">
        <v>36</v>
      </c>
      <c r="J398" s="50" t="s">
        <v>828</v>
      </c>
      <c r="K398" s="49" t="s">
        <v>829</v>
      </c>
      <c r="L398" s="51" t="s">
        <v>821</v>
      </c>
      <c r="M398" s="22" t="s">
        <v>822</v>
      </c>
      <c r="N398" s="52">
        <v>45292</v>
      </c>
      <c r="O398" s="22" t="s">
        <v>823</v>
      </c>
      <c r="P398" s="22"/>
      <c r="Q398" s="16"/>
    </row>
    <row r="399" customHeight="1" spans="1:17">
      <c r="A399" s="2">
        <v>289</v>
      </c>
      <c r="B399" s="3" t="s">
        <v>815</v>
      </c>
      <c r="C399" s="47" t="s">
        <v>17</v>
      </c>
      <c r="D399" s="57" t="s">
        <v>831</v>
      </c>
      <c r="E399" s="22" t="s">
        <v>19</v>
      </c>
      <c r="G399" s="48" t="s">
        <v>832</v>
      </c>
      <c r="H399" s="48" t="str">
        <f>IFERROR(INDEX('[1]Orientações Adicionais'!$Q$2:$Q$29,MATCH(TRIM(I399),'[1]Orientações Adicionais'!$R$2:$R$29,0)),"")</f>
        <v>Secretaria-Executiva</v>
      </c>
      <c r="I399" s="49" t="s">
        <v>36</v>
      </c>
      <c r="J399" s="50" t="s">
        <v>131</v>
      </c>
      <c r="K399" s="49" t="s">
        <v>132</v>
      </c>
      <c r="L399" s="51" t="s">
        <v>821</v>
      </c>
      <c r="M399" s="22" t="s">
        <v>822</v>
      </c>
      <c r="N399" s="52">
        <v>45292</v>
      </c>
      <c r="O399" s="22" t="s">
        <v>823</v>
      </c>
      <c r="P399" s="22"/>
      <c r="Q399" s="16"/>
    </row>
    <row r="400" customHeight="1" spans="1:17">
      <c r="A400" s="2">
        <v>289</v>
      </c>
      <c r="B400" s="3" t="s">
        <v>815</v>
      </c>
      <c r="C400" s="47" t="s">
        <v>17</v>
      </c>
      <c r="D400" s="57" t="s">
        <v>833</v>
      </c>
      <c r="E400" s="22" t="s">
        <v>27</v>
      </c>
      <c r="G400" s="48" t="s">
        <v>359</v>
      </c>
      <c r="H400" s="48" t="str">
        <f>IFERROR(INDEX('[1]Orientações Adicionais'!$Q$2:$Q$29,MATCH(TRIM(I400),'[1]Orientações Adicionais'!$R$2:$R$29,0)),"")</f>
        <v>Secretaria-Executiva</v>
      </c>
      <c r="I400" s="49" t="s">
        <v>36</v>
      </c>
      <c r="J400" s="50" t="s">
        <v>149</v>
      </c>
      <c r="K400" s="49" t="s">
        <v>150</v>
      </c>
      <c r="L400" s="51" t="s">
        <v>834</v>
      </c>
      <c r="M400" s="22" t="s">
        <v>835</v>
      </c>
      <c r="N400" s="52">
        <v>45536</v>
      </c>
      <c r="O400" s="22" t="s">
        <v>823</v>
      </c>
      <c r="P400" s="22"/>
      <c r="Q400" s="16"/>
    </row>
    <row r="401" customHeight="1" spans="1:17">
      <c r="A401" s="2">
        <v>289</v>
      </c>
      <c r="B401" s="3" t="s">
        <v>815</v>
      </c>
      <c r="C401" s="47" t="s">
        <v>17</v>
      </c>
      <c r="D401" s="57" t="s">
        <v>245</v>
      </c>
      <c r="E401" s="22" t="s">
        <v>19</v>
      </c>
      <c r="F401" s="6" t="s">
        <v>69</v>
      </c>
      <c r="G401" s="48" t="s">
        <v>246</v>
      </c>
      <c r="H401" s="48" t="str">
        <f>IFERROR(INDEX('[1]Orientações Adicionais'!$Q$2:$Q$29,MATCH(TRIM(I401),'[1]Orientações Adicionais'!$R$2:$R$29,0)),"")</f>
        <v>Secretaria Nacional de Proteção e Defesa Civil</v>
      </c>
      <c r="I401" s="49" t="s">
        <v>87</v>
      </c>
      <c r="J401" s="50" t="s">
        <v>267</v>
      </c>
      <c r="K401" s="49" t="s">
        <v>268</v>
      </c>
      <c r="L401" s="51" t="s">
        <v>821</v>
      </c>
      <c r="M401" s="22" t="s">
        <v>822</v>
      </c>
      <c r="N401" s="52">
        <v>45292</v>
      </c>
      <c r="O401" s="22" t="s">
        <v>823</v>
      </c>
      <c r="P401" s="22"/>
      <c r="Q401" s="16"/>
    </row>
    <row r="402" customHeight="1" spans="1:17">
      <c r="A402" s="2">
        <v>289</v>
      </c>
      <c r="B402" s="3" t="s">
        <v>815</v>
      </c>
      <c r="C402" s="47" t="s">
        <v>17</v>
      </c>
      <c r="D402" s="57" t="s">
        <v>673</v>
      </c>
      <c r="E402" s="22" t="s">
        <v>27</v>
      </c>
      <c r="G402" s="48" t="s">
        <v>277</v>
      </c>
      <c r="H402" s="48" t="str">
        <f>IFERROR(INDEX('[1]Orientações Adicionais'!$Q$2:$Q$29,MATCH(TRIM(I402),'[1]Orientações Adicionais'!$R$2:$R$29,0)),"")</f>
        <v>Secretaria Nacional de Proteção e Defesa Civil</v>
      </c>
      <c r="I402" s="49" t="s">
        <v>87</v>
      </c>
      <c r="J402" s="50" t="s">
        <v>209</v>
      </c>
      <c r="K402" s="49" t="s">
        <v>210</v>
      </c>
      <c r="L402" s="51" t="s">
        <v>821</v>
      </c>
      <c r="M402" s="22" t="s">
        <v>822</v>
      </c>
      <c r="N402" s="52">
        <v>45292</v>
      </c>
      <c r="O402" s="22" t="s">
        <v>823</v>
      </c>
      <c r="P402" s="22"/>
      <c r="Q402" s="16"/>
    </row>
    <row r="403" customHeight="1" spans="1:17">
      <c r="A403" s="2">
        <v>289</v>
      </c>
      <c r="B403" s="3" t="s">
        <v>815</v>
      </c>
      <c r="C403" s="47" t="s">
        <v>17</v>
      </c>
      <c r="D403" s="57" t="s">
        <v>836</v>
      </c>
      <c r="E403" s="22" t="s">
        <v>19</v>
      </c>
      <c r="F403" s="6" t="s">
        <v>175</v>
      </c>
      <c r="G403" s="48" t="s">
        <v>837</v>
      </c>
      <c r="H403" s="48" t="str">
        <f>IFERROR(INDEX('[1]Orientações Adicionais'!$Q$2:$Q$29,MATCH(TRIM(I403),'[1]Orientações Adicionais'!$R$2:$R$29,0)),"")</f>
        <v>Secretaria Nacional de Segurança Hídrica</v>
      </c>
      <c r="I403" s="49" t="s">
        <v>60</v>
      </c>
      <c r="J403" s="50" t="s">
        <v>105</v>
      </c>
      <c r="K403" s="49" t="s">
        <v>106</v>
      </c>
      <c r="L403" s="51" t="s">
        <v>821</v>
      </c>
      <c r="M403" s="22" t="s">
        <v>822</v>
      </c>
      <c r="N403" s="52">
        <v>45292</v>
      </c>
      <c r="O403" s="22" t="s">
        <v>823</v>
      </c>
      <c r="P403" s="22"/>
      <c r="Q403" s="16"/>
    </row>
    <row r="404" customHeight="1" spans="1:17">
      <c r="A404" s="2">
        <v>289</v>
      </c>
      <c r="B404" s="3" t="s">
        <v>815</v>
      </c>
      <c r="C404" s="47" t="s">
        <v>17</v>
      </c>
      <c r="D404" s="57" t="s">
        <v>838</v>
      </c>
      <c r="E404" s="22" t="s">
        <v>27</v>
      </c>
      <c r="F404" s="6" t="s">
        <v>175</v>
      </c>
      <c r="G404" s="48" t="s">
        <v>175</v>
      </c>
      <c r="H404" s="48" t="str">
        <f>IFERROR(INDEX('[1]Orientações Adicionais'!$Q$2:$Q$29,MATCH(TRIM(I404),'[1]Orientações Adicionais'!$R$2:$R$29,0)),"")</f>
        <v>Secretaria Nacional de Segurança Hídrica</v>
      </c>
      <c r="I404" s="49" t="s">
        <v>60</v>
      </c>
      <c r="J404" s="50" t="s">
        <v>219</v>
      </c>
      <c r="K404" s="49" t="s">
        <v>60</v>
      </c>
      <c r="L404" s="51" t="s">
        <v>821</v>
      </c>
      <c r="M404" s="22" t="s">
        <v>822</v>
      </c>
      <c r="N404" s="52">
        <v>45292</v>
      </c>
      <c r="O404" s="22" t="s">
        <v>823</v>
      </c>
      <c r="P404" s="22"/>
      <c r="Q404" s="16"/>
    </row>
    <row r="405" customHeight="1" spans="1:17">
      <c r="A405" s="2">
        <v>289</v>
      </c>
      <c r="B405" s="3" t="s">
        <v>815</v>
      </c>
      <c r="C405" s="47" t="s">
        <v>17</v>
      </c>
      <c r="D405" s="57" t="s">
        <v>839</v>
      </c>
      <c r="E405" s="22" t="s">
        <v>27</v>
      </c>
      <c r="H405" s="48" t="str">
        <f>IFERROR(INDEX('[1]Orientações Adicionais'!$Q$2:$Q$29,MATCH(TRIM(I405),'[1]Orientações Adicionais'!$R$2:$R$29,0)),"")</f>
        <v>Secretaria Nacional de Políticas de Desenvolvimento Regional e Territorial</v>
      </c>
      <c r="I405" s="49" t="s">
        <v>21</v>
      </c>
      <c r="J405" s="50" t="s">
        <v>22</v>
      </c>
      <c r="K405" s="49" t="s">
        <v>23</v>
      </c>
      <c r="L405" s="51" t="s">
        <v>821</v>
      </c>
      <c r="M405" s="22" t="s">
        <v>822</v>
      </c>
      <c r="N405" s="52">
        <v>45292</v>
      </c>
      <c r="O405" s="22" t="s">
        <v>823</v>
      </c>
      <c r="P405" s="22"/>
      <c r="Q405" s="16"/>
    </row>
    <row r="406" customHeight="1" spans="1:17">
      <c r="A406" s="2">
        <v>289</v>
      </c>
      <c r="B406" s="3" t="s">
        <v>815</v>
      </c>
      <c r="C406" s="47" t="s">
        <v>17</v>
      </c>
      <c r="D406" s="57" t="s">
        <v>255</v>
      </c>
      <c r="E406" s="22" t="s">
        <v>19</v>
      </c>
      <c r="G406" s="48" t="s">
        <v>840</v>
      </c>
      <c r="H406" s="48" t="str">
        <f>IFERROR(INDEX('[1]Orientações Adicionais'!$Q$2:$Q$29,MATCH(TRIM(I406),'[1]Orientações Adicionais'!$R$2:$R$29,0)),"")</f>
        <v>Secretaria Nacional de Fundos e Instrumentos Financeiros</v>
      </c>
      <c r="I406" s="49" t="s">
        <v>226</v>
      </c>
      <c r="L406" s="51" t="s">
        <v>841</v>
      </c>
      <c r="M406" s="22" t="s">
        <v>842</v>
      </c>
      <c r="N406" s="52">
        <v>45474</v>
      </c>
      <c r="O406" s="22" t="s">
        <v>823</v>
      </c>
      <c r="P406" s="22"/>
      <c r="Q406" s="16"/>
    </row>
    <row r="407" customHeight="1" spans="1:17">
      <c r="A407" s="2">
        <v>289</v>
      </c>
      <c r="B407" s="3" t="s">
        <v>815</v>
      </c>
      <c r="C407" s="47" t="s">
        <v>17</v>
      </c>
      <c r="D407" s="57" t="s">
        <v>843</v>
      </c>
      <c r="E407" s="22" t="s">
        <v>27</v>
      </c>
      <c r="G407" s="48" t="s">
        <v>844</v>
      </c>
      <c r="H407" s="48" t="str">
        <f>IFERROR(INDEX('[1]Orientações Adicionais'!$Q$2:$Q$29,MATCH(TRIM(I407),'[1]Orientações Adicionais'!$R$2:$R$29,0)),"")</f>
        <v>Secretaria Nacional de Fundos e Instrumentos Financeiros</v>
      </c>
      <c r="I407" s="49" t="s">
        <v>226</v>
      </c>
      <c r="L407" s="51" t="s">
        <v>845</v>
      </c>
      <c r="M407" s="22" t="s">
        <v>842</v>
      </c>
      <c r="N407" s="52">
        <v>45597</v>
      </c>
      <c r="O407" s="22" t="s">
        <v>823</v>
      </c>
      <c r="P407" s="22"/>
      <c r="Q407" s="16"/>
    </row>
    <row r="408" customHeight="1" spans="1:17">
      <c r="A408" s="2">
        <v>289</v>
      </c>
      <c r="B408" s="3" t="s">
        <v>815</v>
      </c>
      <c r="C408" s="47" t="s">
        <v>17</v>
      </c>
      <c r="D408" s="57" t="s">
        <v>846</v>
      </c>
      <c r="E408" s="22" t="s">
        <v>19</v>
      </c>
      <c r="G408" s="48" t="s">
        <v>175</v>
      </c>
      <c r="H408" s="48" t="str">
        <f>IFERROR(INDEX('[1]Orientações Adicionais'!$Q$2:$Q$29,MATCH(TRIM(I408),'[1]Orientações Adicionais'!$R$2:$R$29,0)),"")</f>
        <v>Superintendência do Desenvolvimento da Amazônia</v>
      </c>
      <c r="I408" s="49" t="s">
        <v>744</v>
      </c>
      <c r="J408" s="50" t="s">
        <v>745</v>
      </c>
      <c r="K408" s="49" t="s">
        <v>744</v>
      </c>
      <c r="L408" s="51" t="s">
        <v>821</v>
      </c>
      <c r="M408" s="22" t="s">
        <v>822</v>
      </c>
      <c r="N408" s="52">
        <v>45292</v>
      </c>
      <c r="O408" s="22" t="s">
        <v>823</v>
      </c>
      <c r="P408" s="22"/>
      <c r="Q408" s="16"/>
    </row>
    <row r="409" customHeight="1" spans="1:17">
      <c r="A409" s="2">
        <v>289</v>
      </c>
      <c r="B409" s="3" t="s">
        <v>815</v>
      </c>
      <c r="C409" s="47" t="s">
        <v>17</v>
      </c>
      <c r="D409" s="57" t="s">
        <v>847</v>
      </c>
      <c r="E409" s="22" t="s">
        <v>27</v>
      </c>
      <c r="G409" s="48" t="s">
        <v>175</v>
      </c>
      <c r="H409" s="48" t="str">
        <f>IFERROR(INDEX('[1]Orientações Adicionais'!$Q$2:$Q$29,MATCH(TRIM(I409),'[1]Orientações Adicionais'!$R$2:$R$29,0)),"")</f>
        <v>Superintendência do Desenvolvimento da Amazônia</v>
      </c>
      <c r="I409" s="49" t="s">
        <v>744</v>
      </c>
      <c r="J409" s="50" t="s">
        <v>745</v>
      </c>
      <c r="K409" s="49" t="s">
        <v>744</v>
      </c>
      <c r="L409" s="51" t="s">
        <v>821</v>
      </c>
      <c r="M409" s="22" t="s">
        <v>822</v>
      </c>
      <c r="N409" s="52">
        <v>45292</v>
      </c>
      <c r="O409" s="22" t="s">
        <v>823</v>
      </c>
      <c r="P409" s="22"/>
      <c r="Q409" s="16"/>
    </row>
    <row r="410" customHeight="1" spans="1:17">
      <c r="A410" s="2">
        <v>289</v>
      </c>
      <c r="B410" s="3" t="s">
        <v>815</v>
      </c>
      <c r="C410" s="47" t="s">
        <v>17</v>
      </c>
      <c r="D410" s="57" t="s">
        <v>848</v>
      </c>
      <c r="E410" s="22" t="s">
        <v>19</v>
      </c>
      <c r="G410" s="48" t="s">
        <v>175</v>
      </c>
      <c r="H410" s="48" t="str">
        <f>IFERROR(INDEX('[1]Orientações Adicionais'!$Q$2:$Q$29,MATCH(TRIM(I410),'[1]Orientações Adicionais'!$R$2:$R$29,0)),"")</f>
        <v>Superintendência do Desenvolvimento do Nordeste</v>
      </c>
      <c r="I410" s="49" t="s">
        <v>749</v>
      </c>
      <c r="J410" s="50" t="s">
        <v>750</v>
      </c>
      <c r="K410" s="49" t="s">
        <v>749</v>
      </c>
      <c r="L410" s="51" t="s">
        <v>821</v>
      </c>
      <c r="M410" s="22" t="s">
        <v>822</v>
      </c>
      <c r="N410" s="52">
        <v>45292</v>
      </c>
      <c r="O410" s="22" t="s">
        <v>823</v>
      </c>
      <c r="P410" s="22"/>
      <c r="Q410" s="16"/>
    </row>
    <row r="411" customHeight="1" spans="1:17">
      <c r="A411" s="2">
        <v>289</v>
      </c>
      <c r="B411" s="3" t="s">
        <v>815</v>
      </c>
      <c r="C411" s="47" t="s">
        <v>17</v>
      </c>
      <c r="D411" s="57" t="s">
        <v>849</v>
      </c>
      <c r="E411" s="22" t="s">
        <v>27</v>
      </c>
      <c r="G411" s="48" t="s">
        <v>175</v>
      </c>
      <c r="H411" s="48" t="str">
        <f>IFERROR(INDEX('[1]Orientações Adicionais'!$Q$2:$Q$29,MATCH(TRIM(I411),'[1]Orientações Adicionais'!$R$2:$R$29,0)),"")</f>
        <v>Superintendência do Desenvolvimento do Nordeste</v>
      </c>
      <c r="I411" s="49" t="s">
        <v>749</v>
      </c>
      <c r="J411" s="50" t="s">
        <v>750</v>
      </c>
      <c r="K411" s="49" t="s">
        <v>749</v>
      </c>
      <c r="L411" s="51" t="s">
        <v>834</v>
      </c>
      <c r="M411" s="22" t="s">
        <v>835</v>
      </c>
      <c r="N411" s="52">
        <v>45536</v>
      </c>
      <c r="O411" s="22" t="s">
        <v>823</v>
      </c>
      <c r="P411" s="22"/>
      <c r="Q411" s="16"/>
    </row>
    <row r="412" customHeight="1" spans="1:17">
      <c r="A412" s="2">
        <v>289</v>
      </c>
      <c r="B412" s="3" t="s">
        <v>815</v>
      </c>
      <c r="C412" s="47" t="s">
        <v>17</v>
      </c>
      <c r="D412" s="57" t="s">
        <v>850</v>
      </c>
      <c r="E412" s="22" t="s">
        <v>19</v>
      </c>
      <c r="G412" s="48" t="s">
        <v>175</v>
      </c>
      <c r="H412" s="48" t="str">
        <f>IFERROR(INDEX('[1]Orientações Adicionais'!$Q$2:$Q$29,MATCH(TRIM(I412),'[1]Orientações Adicionais'!$R$2:$R$29,0)),"")</f>
        <v>Superintendência do Desenvolvimento do Centro-Oeste</v>
      </c>
      <c r="I412" s="49" t="s">
        <v>754</v>
      </c>
      <c r="J412" s="50" t="s">
        <v>755</v>
      </c>
      <c r="K412" s="49" t="s">
        <v>754</v>
      </c>
      <c r="L412" s="51" t="s">
        <v>821</v>
      </c>
      <c r="M412" s="22" t="s">
        <v>822</v>
      </c>
      <c r="N412" s="52">
        <v>45292</v>
      </c>
      <c r="O412" s="22" t="s">
        <v>823</v>
      </c>
      <c r="P412" s="22"/>
      <c r="Q412" s="16"/>
    </row>
    <row r="413" customHeight="1" spans="1:17">
      <c r="A413" s="2">
        <v>289</v>
      </c>
      <c r="B413" s="3" t="s">
        <v>815</v>
      </c>
      <c r="C413" s="47" t="s">
        <v>17</v>
      </c>
      <c r="D413" s="57" t="s">
        <v>851</v>
      </c>
      <c r="E413" s="22" t="s">
        <v>27</v>
      </c>
      <c r="G413" s="48" t="s">
        <v>175</v>
      </c>
      <c r="H413" s="48" t="str">
        <f>IFERROR(INDEX('[1]Orientações Adicionais'!$Q$2:$Q$29,MATCH(TRIM(I413),'[1]Orientações Adicionais'!$R$2:$R$29,0)),"")</f>
        <v>Superintendência do Desenvolvimento do Centro-Oeste</v>
      </c>
      <c r="I413" s="49" t="s">
        <v>754</v>
      </c>
      <c r="J413" s="50" t="s">
        <v>755</v>
      </c>
      <c r="K413" s="49" t="s">
        <v>754</v>
      </c>
      <c r="L413" s="51" t="s">
        <v>821</v>
      </c>
      <c r="M413" s="22" t="s">
        <v>822</v>
      </c>
      <c r="N413" s="52">
        <v>45292</v>
      </c>
      <c r="O413" s="22" t="s">
        <v>823</v>
      </c>
      <c r="P413" s="22"/>
      <c r="Q413" s="16"/>
    </row>
    <row r="414" customHeight="1" spans="1:17">
      <c r="A414" s="2">
        <v>289</v>
      </c>
      <c r="B414" s="3" t="s">
        <v>815</v>
      </c>
      <c r="C414" s="47" t="s">
        <v>17</v>
      </c>
      <c r="D414" s="57" t="s">
        <v>852</v>
      </c>
      <c r="E414" s="22" t="s">
        <v>19</v>
      </c>
      <c r="G414" s="48" t="s">
        <v>175</v>
      </c>
      <c r="H414" s="48" t="str">
        <f>IFERROR(INDEX('[1]Orientações Adicionais'!$Q$2:$Q$29,MATCH(TRIM(I414),'[1]Orientações Adicionais'!$R$2:$R$29,0)),"")</f>
        <v>Departamento Nacional de Obras Contra as Secas</v>
      </c>
      <c r="I414" s="49" t="s">
        <v>853</v>
      </c>
      <c r="J414" s="50" t="s">
        <v>854</v>
      </c>
      <c r="K414" s="49" t="s">
        <v>853</v>
      </c>
      <c r="L414" s="51" t="s">
        <v>821</v>
      </c>
      <c r="M414" s="22" t="s">
        <v>822</v>
      </c>
      <c r="N414" s="52">
        <v>45292</v>
      </c>
      <c r="O414" s="22" t="s">
        <v>823</v>
      </c>
      <c r="P414" s="22"/>
      <c r="Q414" s="16"/>
    </row>
    <row r="415" customHeight="1" spans="1:17">
      <c r="A415" s="2">
        <v>289</v>
      </c>
      <c r="B415" s="3" t="s">
        <v>815</v>
      </c>
      <c r="C415" s="47" t="s">
        <v>17</v>
      </c>
      <c r="D415" s="57" t="s">
        <v>855</v>
      </c>
      <c r="E415" s="22" t="s">
        <v>27</v>
      </c>
      <c r="G415" s="48" t="s">
        <v>175</v>
      </c>
      <c r="H415" s="48" t="str">
        <f>IFERROR(INDEX('[1]Orientações Adicionais'!$Q$2:$Q$29,MATCH(TRIM(I415),'[1]Orientações Adicionais'!$R$2:$R$29,0)),"")</f>
        <v>Departamento Nacional de Obras Contra as Secas</v>
      </c>
      <c r="I415" s="49" t="s">
        <v>853</v>
      </c>
      <c r="J415" s="50" t="s">
        <v>854</v>
      </c>
      <c r="K415" s="49" t="s">
        <v>853</v>
      </c>
      <c r="L415" s="51" t="s">
        <v>821</v>
      </c>
      <c r="M415" s="22" t="s">
        <v>822</v>
      </c>
      <c r="N415" s="52">
        <v>45292</v>
      </c>
      <c r="O415" s="22" t="s">
        <v>823</v>
      </c>
      <c r="P415" s="22"/>
      <c r="Q415" s="16"/>
    </row>
    <row r="416" customHeight="1" spans="1:17">
      <c r="A416" s="2">
        <v>289</v>
      </c>
      <c r="B416" s="3" t="s">
        <v>815</v>
      </c>
      <c r="C416" s="47" t="s">
        <v>17</v>
      </c>
      <c r="D416" s="57" t="s">
        <v>856</v>
      </c>
      <c r="E416" s="22" t="s">
        <v>19</v>
      </c>
      <c r="H416" s="48" t="str">
        <f>IFERROR(INDEX('[1]Orientações Adicionais'!$Q$2:$Q$29,MATCH(TRIM(I416),'[1]Orientações Adicionais'!$R$2:$R$29,0)),"")</f>
        <v>Agência Nacional de Águas e Saneamento Básico</v>
      </c>
      <c r="I416" s="49" t="s">
        <v>440</v>
      </c>
      <c r="L416" s="51" t="s">
        <v>821</v>
      </c>
      <c r="M416" s="22" t="s">
        <v>822</v>
      </c>
      <c r="N416" s="52">
        <v>45292</v>
      </c>
      <c r="O416" s="22" t="s">
        <v>823</v>
      </c>
      <c r="P416" s="22"/>
      <c r="Q416" s="16"/>
    </row>
    <row r="417" customHeight="1" spans="1:17">
      <c r="A417" s="2">
        <v>289</v>
      </c>
      <c r="B417" s="3" t="s">
        <v>815</v>
      </c>
      <c r="C417" s="47" t="s">
        <v>17</v>
      </c>
      <c r="D417" s="57" t="s">
        <v>857</v>
      </c>
      <c r="E417" s="22" t="s">
        <v>27</v>
      </c>
      <c r="H417" s="48" t="str">
        <f>IFERROR(INDEX('[1]Orientações Adicionais'!$Q$2:$Q$29,MATCH(TRIM(I417),'[1]Orientações Adicionais'!$R$2:$R$29,0)),"")</f>
        <v>Agência Nacional de Águas e Saneamento Básico</v>
      </c>
      <c r="I417" s="49" t="s">
        <v>440</v>
      </c>
      <c r="L417" s="51" t="s">
        <v>821</v>
      </c>
      <c r="M417" s="22" t="s">
        <v>822</v>
      </c>
      <c r="N417" s="52">
        <v>45292</v>
      </c>
      <c r="O417" s="22" t="s">
        <v>823</v>
      </c>
      <c r="P417" s="22"/>
      <c r="Q417" s="16"/>
    </row>
    <row r="418" customHeight="1" spans="1:17">
      <c r="A418" s="2">
        <v>289</v>
      </c>
      <c r="B418" s="3" t="s">
        <v>815</v>
      </c>
      <c r="C418" s="47" t="s">
        <v>17</v>
      </c>
      <c r="D418" s="57" t="s">
        <v>858</v>
      </c>
      <c r="E418" s="22" t="s">
        <v>19</v>
      </c>
      <c r="G418" s="48" t="s">
        <v>175</v>
      </c>
      <c r="H418" s="48" t="str">
        <f>IFERROR(INDEX('[1]Orientações Adicionais'!$Q$2:$Q$29,MATCH(TRIM(I418),'[1]Orientações Adicionais'!$R$2:$R$29,0)),"")</f>
        <v>Companhia de Desenvolvimento dos Vales do São Francisco e do Parnaíba</v>
      </c>
      <c r="I418" s="49" t="s">
        <v>859</v>
      </c>
      <c r="J418" s="50" t="s">
        <v>860</v>
      </c>
      <c r="K418" s="49" t="s">
        <v>859</v>
      </c>
      <c r="L418" s="51" t="s">
        <v>834</v>
      </c>
      <c r="M418" s="22" t="s">
        <v>835</v>
      </c>
      <c r="N418" s="52">
        <v>45536</v>
      </c>
      <c r="O418" s="22" t="s">
        <v>823</v>
      </c>
      <c r="P418" s="22"/>
      <c r="Q418" s="16"/>
    </row>
    <row r="419" customHeight="1" spans="1:17">
      <c r="A419" s="2">
        <v>289</v>
      </c>
      <c r="B419" s="3" t="s">
        <v>815</v>
      </c>
      <c r="C419" s="47" t="s">
        <v>17</v>
      </c>
      <c r="D419" s="57" t="s">
        <v>861</v>
      </c>
      <c r="E419" s="22" t="s">
        <v>27</v>
      </c>
      <c r="G419" s="48" t="s">
        <v>175</v>
      </c>
      <c r="H419" s="48" t="str">
        <f>IFERROR(INDEX('[1]Orientações Adicionais'!$Q$2:$Q$29,MATCH(TRIM(I419),'[1]Orientações Adicionais'!$R$2:$R$29,0)),"")</f>
        <v>Companhia de Desenvolvimento dos Vales do São Francisco e do Parnaíba</v>
      </c>
      <c r="I419" s="49" t="s">
        <v>859</v>
      </c>
      <c r="J419" s="50" t="s">
        <v>860</v>
      </c>
      <c r="K419" s="49" t="s">
        <v>859</v>
      </c>
      <c r="L419" s="51" t="s">
        <v>834</v>
      </c>
      <c r="M419" s="22" t="s">
        <v>835</v>
      </c>
      <c r="N419" s="52">
        <v>45536</v>
      </c>
      <c r="O419" s="22" t="s">
        <v>823</v>
      </c>
      <c r="P419" s="22"/>
      <c r="Q419" s="16"/>
    </row>
    <row r="420" customHeight="1" spans="1:17">
      <c r="A420" s="2">
        <v>289</v>
      </c>
      <c r="B420" s="3" t="s">
        <v>815</v>
      </c>
      <c r="C420" s="47" t="s">
        <v>17</v>
      </c>
      <c r="D420" s="57" t="s">
        <v>612</v>
      </c>
      <c r="E420" s="22" t="s">
        <v>19</v>
      </c>
      <c r="F420" s="6" t="s">
        <v>613</v>
      </c>
      <c r="G420" s="48" t="s">
        <v>614</v>
      </c>
      <c r="H420" s="48" t="str">
        <f>IFERROR(INDEX('[1]Orientações Adicionais'!$Q$2:$Q$29,MATCH(TRIM(I420),'[1]Orientações Adicionais'!$R$2:$R$29,0)),"")</f>
        <v>Assessoria de Participação Social e Diversidade</v>
      </c>
      <c r="I420" s="49" t="s">
        <v>615</v>
      </c>
      <c r="J420" s="50" t="s">
        <v>616</v>
      </c>
      <c r="K420" s="49" t="s">
        <v>615</v>
      </c>
      <c r="L420" s="51" t="s">
        <v>821</v>
      </c>
      <c r="M420" s="22" t="s">
        <v>822</v>
      </c>
      <c r="N420" s="52">
        <v>45292</v>
      </c>
      <c r="O420" s="22" t="s">
        <v>823</v>
      </c>
      <c r="P420" s="22"/>
      <c r="Q420" s="16"/>
    </row>
    <row r="421" customHeight="1" spans="1:17">
      <c r="A421" s="2">
        <v>289</v>
      </c>
      <c r="B421" s="3" t="s">
        <v>815</v>
      </c>
      <c r="C421" s="47" t="s">
        <v>17</v>
      </c>
      <c r="D421" s="57" t="s">
        <v>232</v>
      </c>
      <c r="E421" s="22" t="s">
        <v>27</v>
      </c>
      <c r="G421" s="48" t="s">
        <v>175</v>
      </c>
      <c r="H421" s="48" t="str">
        <f>IFERROR(INDEX('[1]Orientações Adicionais'!$Q$2:$Q$29,MATCH(TRIM(I421),'[1]Orientações Adicionais'!$R$2:$R$29,0)),"")</f>
        <v>Assessoria de Participação Social e Diversidade</v>
      </c>
      <c r="I421" s="49" t="s">
        <v>615</v>
      </c>
      <c r="J421" s="50" t="s">
        <v>616</v>
      </c>
      <c r="K421" s="49" t="s">
        <v>615</v>
      </c>
      <c r="L421" s="51" t="s">
        <v>821</v>
      </c>
      <c r="M421" s="22" t="s">
        <v>822</v>
      </c>
      <c r="N421" s="52">
        <v>45292</v>
      </c>
      <c r="O421" s="22" t="s">
        <v>823</v>
      </c>
      <c r="P421" s="22"/>
      <c r="Q421" s="16"/>
    </row>
    <row r="422" customHeight="1" spans="1:17">
      <c r="A422" s="2">
        <v>136</v>
      </c>
      <c r="B422" s="3" t="s">
        <v>862</v>
      </c>
      <c r="C422" s="47" t="s">
        <v>17</v>
      </c>
      <c r="D422" s="48" t="s">
        <v>115</v>
      </c>
      <c r="E422" s="22" t="s">
        <v>27</v>
      </c>
      <c r="F422" s="6" t="s">
        <v>69</v>
      </c>
      <c r="G422" s="48" t="s">
        <v>116</v>
      </c>
      <c r="H422" s="48" t="str">
        <f>IFERROR(INDEX('[1]Orientações Adicionais'!$Q$2:$Q$29,MATCH(TRIM(I422),'[1]Orientações Adicionais'!$R$2:$R$29,0)),"")</f>
        <v>Secretaria Nacional de Proteção e Defesa Civil</v>
      </c>
      <c r="I422" s="49" t="s">
        <v>87</v>
      </c>
      <c r="J422" s="50" t="s">
        <v>117</v>
      </c>
      <c r="K422" s="49" t="s">
        <v>118</v>
      </c>
      <c r="L422" s="51" t="s">
        <v>863</v>
      </c>
      <c r="O422" s="22" t="s">
        <v>864</v>
      </c>
      <c r="P422" s="22"/>
      <c r="Q422" s="16"/>
    </row>
    <row r="423" customHeight="1" spans="1:17">
      <c r="A423" s="2">
        <v>290</v>
      </c>
      <c r="B423" s="3" t="s">
        <v>865</v>
      </c>
      <c r="C423" s="47" t="s">
        <v>17</v>
      </c>
      <c r="D423" s="48" t="s">
        <v>612</v>
      </c>
      <c r="E423" s="22" t="s">
        <v>19</v>
      </c>
      <c r="F423" s="6" t="s">
        <v>613</v>
      </c>
      <c r="G423" s="48" t="s">
        <v>614</v>
      </c>
      <c r="H423" s="48" t="str">
        <f>IFERROR(INDEX('[1]Orientações Adicionais'!$Q$2:$Q$29,MATCH(TRIM(I423),'[1]Orientações Adicionais'!$R$2:$R$29,0)),"")</f>
        <v>Assessoria de Participação Social e Diversidade</v>
      </c>
      <c r="I423" s="49" t="s">
        <v>615</v>
      </c>
      <c r="J423" s="50" t="s">
        <v>616</v>
      </c>
      <c r="K423" s="49" t="s">
        <v>615</v>
      </c>
      <c r="L423" s="51" t="s">
        <v>866</v>
      </c>
      <c r="N423" s="52">
        <v>45139</v>
      </c>
      <c r="O423" s="22" t="s">
        <v>867</v>
      </c>
      <c r="P423" s="22"/>
      <c r="Q423" s="16"/>
    </row>
    <row r="424" customHeight="1" spans="1:17">
      <c r="A424" s="2">
        <v>290</v>
      </c>
      <c r="B424" s="3" t="s">
        <v>865</v>
      </c>
      <c r="C424" s="47" t="s">
        <v>17</v>
      </c>
      <c r="D424" s="48" t="s">
        <v>64</v>
      </c>
      <c r="E424" s="22" t="s">
        <v>27</v>
      </c>
      <c r="G424" s="48" t="s">
        <v>392</v>
      </c>
      <c r="H424" s="48" t="str">
        <f>IFERROR(INDEX('[1]Orientações Adicionais'!$Q$2:$Q$29,MATCH(TRIM(I424),'[1]Orientações Adicionais'!$R$2:$R$29,0)),"")</f>
        <v>Secretaria Nacional de Políticas de Desenvolvimento Regional e Territorial</v>
      </c>
      <c r="I424" s="49" t="s">
        <v>21</v>
      </c>
      <c r="J424" s="50" t="s">
        <v>22</v>
      </c>
      <c r="K424" s="49" t="s">
        <v>23</v>
      </c>
      <c r="L424" s="51" t="s">
        <v>868</v>
      </c>
      <c r="N424" s="52">
        <v>45413</v>
      </c>
      <c r="O424" s="22" t="s">
        <v>867</v>
      </c>
      <c r="P424" s="22"/>
      <c r="Q424" s="16"/>
    </row>
    <row r="425" customHeight="1" spans="1:17">
      <c r="A425" s="2">
        <v>292</v>
      </c>
      <c r="B425" s="3" t="s">
        <v>869</v>
      </c>
      <c r="C425" s="47" t="s">
        <v>17</v>
      </c>
      <c r="D425" s="48" t="s">
        <v>325</v>
      </c>
      <c r="E425" s="22" t="s">
        <v>19</v>
      </c>
      <c r="G425" s="48" t="s">
        <v>870</v>
      </c>
      <c r="H425" s="48" t="str">
        <f>IFERROR(INDEX('[1]Orientações Adicionais'!$Q$2:$Q$29,MATCH(TRIM(I425),'[1]Orientações Adicionais'!$R$2:$R$29,0)),"")</f>
        <v>Assessoria de Participação Social e Diversidade</v>
      </c>
      <c r="I425" s="49" t="s">
        <v>615</v>
      </c>
      <c r="J425" s="50" t="s">
        <v>203</v>
      </c>
      <c r="K425" s="49" t="s">
        <v>202</v>
      </c>
      <c r="L425" s="51" t="s">
        <v>871</v>
      </c>
      <c r="N425" s="52">
        <v>45383</v>
      </c>
      <c r="O425" s="22" t="s">
        <v>872</v>
      </c>
      <c r="P425" s="22"/>
      <c r="Q425" s="16"/>
    </row>
    <row r="426" customHeight="1" spans="1:17">
      <c r="A426" s="2">
        <v>292</v>
      </c>
      <c r="B426" s="3" t="s">
        <v>869</v>
      </c>
      <c r="C426" s="47" t="s">
        <v>17</v>
      </c>
      <c r="D426" s="48" t="s">
        <v>230</v>
      </c>
      <c r="E426" s="22" t="s">
        <v>27</v>
      </c>
      <c r="G426" s="48" t="s">
        <v>873</v>
      </c>
      <c r="H426" s="48" t="str">
        <f>IFERROR(INDEX('[1]Orientações Adicionais'!$Q$2:$Q$29,MATCH(TRIM(I426),'[1]Orientações Adicionais'!$R$2:$R$29,0)),"")</f>
        <v>Secretaria Nacional de Fundos e Instrumentos Financeiros</v>
      </c>
      <c r="I426" s="49" t="s">
        <v>226</v>
      </c>
      <c r="J426" s="50" t="s">
        <v>227</v>
      </c>
      <c r="K426" s="49" t="s">
        <v>228</v>
      </c>
      <c r="L426" s="51" t="s">
        <v>874</v>
      </c>
      <c r="M426" s="22" t="s">
        <v>875</v>
      </c>
      <c r="N426" s="52">
        <v>45597</v>
      </c>
      <c r="O426" s="22" t="s">
        <v>872</v>
      </c>
      <c r="P426" s="22"/>
      <c r="Q426" s="16"/>
    </row>
    <row r="427" customHeight="1" spans="1:17">
      <c r="A427" s="2">
        <v>293</v>
      </c>
      <c r="B427" s="3" t="s">
        <v>876</v>
      </c>
      <c r="C427" s="47" t="s">
        <v>17</v>
      </c>
      <c r="D427" s="48" t="s">
        <v>30</v>
      </c>
      <c r="E427" s="22" t="s">
        <v>19</v>
      </c>
      <c r="G427" s="48" t="s">
        <v>31</v>
      </c>
      <c r="H427" s="48" t="str">
        <f>IFERROR(INDEX('[1]Orientações Adicionais'!$Q$2:$Q$29,MATCH(TRIM(I427),'[1]Orientações Adicionais'!$R$2:$R$29,0)),"")</f>
        <v>Ministro</v>
      </c>
      <c r="I427" s="49" t="s">
        <v>32</v>
      </c>
      <c r="J427" s="50" t="s">
        <v>32</v>
      </c>
      <c r="K427" s="49" t="s">
        <v>32</v>
      </c>
      <c r="L427" s="51" t="s">
        <v>33</v>
      </c>
      <c r="M427" s="22" t="s">
        <v>33</v>
      </c>
      <c r="N427" s="52" t="s">
        <v>33</v>
      </c>
      <c r="O427" s="22" t="s">
        <v>877</v>
      </c>
      <c r="P427" s="22"/>
      <c r="Q427" s="16"/>
    </row>
    <row r="428" customHeight="1" spans="1:17">
      <c r="A428" s="2">
        <v>293</v>
      </c>
      <c r="B428" s="3" t="s">
        <v>876</v>
      </c>
      <c r="C428" s="47" t="s">
        <v>17</v>
      </c>
      <c r="D428" s="48" t="s">
        <v>878</v>
      </c>
      <c r="E428" s="22" t="s">
        <v>27</v>
      </c>
      <c r="G428" s="48" t="s">
        <v>879</v>
      </c>
      <c r="H428" s="48" t="str">
        <f>IFERROR(INDEX('[1]Orientações Adicionais'!$Q$2:$Q$29,MATCH(TRIM(I428),'[1]Orientações Adicionais'!$R$2:$R$29,0)),"")</f>
        <v>Secretaria Nacional de Políticas de Desenvolvimento Regional e Territorial</v>
      </c>
      <c r="I428" s="49" t="s">
        <v>21</v>
      </c>
      <c r="J428" s="50" t="s">
        <v>55</v>
      </c>
      <c r="K428" s="49" t="s">
        <v>56</v>
      </c>
      <c r="L428" s="51" t="s">
        <v>880</v>
      </c>
      <c r="N428" s="52">
        <v>45108</v>
      </c>
      <c r="O428" s="22" t="s">
        <v>877</v>
      </c>
      <c r="P428" s="22"/>
      <c r="Q428" s="16"/>
    </row>
    <row r="429" customHeight="1" spans="1:17">
      <c r="A429" s="2">
        <v>293</v>
      </c>
      <c r="B429" s="3" t="s">
        <v>876</v>
      </c>
      <c r="C429" s="47" t="s">
        <v>17</v>
      </c>
      <c r="D429" s="48" t="s">
        <v>411</v>
      </c>
      <c r="E429" s="22" t="s">
        <v>27</v>
      </c>
      <c r="F429" s="6" t="s">
        <v>40</v>
      </c>
      <c r="G429" s="48" t="s">
        <v>412</v>
      </c>
      <c r="H429" s="48" t="str">
        <f>IFERROR(INDEX('[1]Orientações Adicionais'!$Q$2:$Q$29,MATCH(TRIM(I429),'[1]Orientações Adicionais'!$R$2:$R$29,0)),"")</f>
        <v>Secretaria Nacional de Segurança Hídrica</v>
      </c>
      <c r="I429" s="49" t="s">
        <v>60</v>
      </c>
      <c r="J429" s="50" t="s">
        <v>219</v>
      </c>
      <c r="K429" s="49" t="s">
        <v>60</v>
      </c>
      <c r="L429" s="51" t="s">
        <v>880</v>
      </c>
      <c r="N429" s="52">
        <v>45108</v>
      </c>
      <c r="O429" s="22" t="s">
        <v>877</v>
      </c>
      <c r="P429" s="22"/>
      <c r="Q429" s="16"/>
    </row>
    <row r="430" customHeight="1" spans="1:17">
      <c r="A430" s="2">
        <v>294</v>
      </c>
      <c r="B430" s="3" t="s">
        <v>881</v>
      </c>
      <c r="C430" s="47" t="s">
        <v>17</v>
      </c>
      <c r="D430" s="48" t="s">
        <v>120</v>
      </c>
      <c r="E430" s="22" t="s">
        <v>19</v>
      </c>
      <c r="G430" s="48" t="s">
        <v>121</v>
      </c>
      <c r="H430" s="48" t="str">
        <f>IFERROR(INDEX('[1]Orientações Adicionais'!$Q$2:$Q$29,MATCH(TRIM(I430),'[1]Orientações Adicionais'!$R$2:$R$29,0)),"")</f>
        <v>Secretaria Nacional de Proteção e Defesa Civil</v>
      </c>
      <c r="I430" s="49" t="s">
        <v>87</v>
      </c>
      <c r="J430" s="50" t="s">
        <v>122</v>
      </c>
      <c r="K430" s="49" t="s">
        <v>123</v>
      </c>
      <c r="L430" s="51" t="s">
        <v>882</v>
      </c>
      <c r="N430" s="52">
        <v>44927</v>
      </c>
      <c r="O430" s="22" t="s">
        <v>883</v>
      </c>
      <c r="P430" s="22"/>
      <c r="Q430" s="16"/>
    </row>
    <row r="431" customHeight="1" spans="1:17">
      <c r="A431" s="2">
        <v>294</v>
      </c>
      <c r="B431" s="3" t="s">
        <v>881</v>
      </c>
      <c r="C431" s="47" t="s">
        <v>17</v>
      </c>
      <c r="D431" s="48" t="s">
        <v>763</v>
      </c>
      <c r="E431" s="22" t="s">
        <v>27</v>
      </c>
      <c r="F431" s="6" t="s">
        <v>205</v>
      </c>
      <c r="G431" s="48" t="s">
        <v>764</v>
      </c>
      <c r="H431" s="48" t="str">
        <f>IFERROR(INDEX('[1]Orientações Adicionais'!$Q$2:$Q$29,MATCH(TRIM(I431),'[1]Orientações Adicionais'!$R$2:$R$29,0)),"")</f>
        <v>Secretaria Nacional de Proteção e Defesa Civil</v>
      </c>
      <c r="I431" s="49" t="s">
        <v>87</v>
      </c>
      <c r="J431" s="50" t="s">
        <v>117</v>
      </c>
      <c r="K431" s="49" t="s">
        <v>118</v>
      </c>
      <c r="L431" s="51" t="s">
        <v>882</v>
      </c>
      <c r="N431" s="52">
        <v>44927</v>
      </c>
      <c r="O431" s="22" t="s">
        <v>883</v>
      </c>
      <c r="P431" s="22"/>
      <c r="Q431" s="16"/>
    </row>
    <row r="432" customHeight="1" spans="1:17">
      <c r="A432" s="2">
        <v>144</v>
      </c>
      <c r="B432" s="3" t="s">
        <v>884</v>
      </c>
      <c r="C432" s="47" t="s">
        <v>17</v>
      </c>
      <c r="D432" s="48" t="s">
        <v>30</v>
      </c>
      <c r="E432" s="22" t="s">
        <v>19</v>
      </c>
      <c r="G432" s="48" t="s">
        <v>31</v>
      </c>
      <c r="H432" s="48" t="str">
        <f>IFERROR(INDEX('[1]Orientações Adicionais'!$Q$2:$Q$29,MATCH(TRIM(I432),'[1]Orientações Adicionais'!$R$2:$R$29,0)),"")</f>
        <v>Ministro</v>
      </c>
      <c r="I432" s="49" t="s">
        <v>32</v>
      </c>
      <c r="J432" s="50" t="s">
        <v>32</v>
      </c>
      <c r="K432" s="49" t="s">
        <v>32</v>
      </c>
      <c r="L432" s="51" t="s">
        <v>33</v>
      </c>
      <c r="M432" s="22" t="s">
        <v>33</v>
      </c>
      <c r="N432" s="52" t="s">
        <v>33</v>
      </c>
      <c r="O432" s="59" t="s">
        <v>33</v>
      </c>
      <c r="P432" s="22"/>
      <c r="Q432" s="16"/>
    </row>
    <row r="433" customHeight="1" spans="1:17">
      <c r="A433" s="2">
        <v>144</v>
      </c>
      <c r="B433" s="3" t="s">
        <v>884</v>
      </c>
      <c r="C433" s="47" t="s">
        <v>17</v>
      </c>
      <c r="D433" s="48" t="s">
        <v>536</v>
      </c>
      <c r="E433" s="22" t="s">
        <v>39</v>
      </c>
      <c r="F433" s="6" t="s">
        <v>205</v>
      </c>
      <c r="G433" s="48" t="s">
        <v>537</v>
      </c>
      <c r="H433" s="48" t="str">
        <f>IFERROR(INDEX('[1]Orientações Adicionais'!$Q$2:$Q$29,MATCH(TRIM(I433),'[1]Orientações Adicionais'!$R$2:$R$29,0)),"")</f>
        <v>Secretaria Nacional de Fundos e Instrumentos Financeiros</v>
      </c>
      <c r="I433" s="49" t="s">
        <v>226</v>
      </c>
      <c r="J433" s="50" t="s">
        <v>538</v>
      </c>
      <c r="K433" s="49" t="s">
        <v>539</v>
      </c>
      <c r="L433" s="51" t="s">
        <v>504</v>
      </c>
      <c r="N433" s="52">
        <v>45352</v>
      </c>
      <c r="O433" s="22" t="s">
        <v>505</v>
      </c>
      <c r="P433" s="22"/>
      <c r="Q433" s="16"/>
    </row>
    <row r="434" customHeight="1" spans="1:17">
      <c r="A434" s="2">
        <v>144</v>
      </c>
      <c r="B434" s="3" t="s">
        <v>884</v>
      </c>
      <c r="C434" s="47" t="s">
        <v>17</v>
      </c>
      <c r="D434" s="48" t="s">
        <v>529</v>
      </c>
      <c r="E434" s="22" t="s">
        <v>39</v>
      </c>
      <c r="F434" s="6" t="s">
        <v>161</v>
      </c>
      <c r="G434" s="48" t="s">
        <v>530</v>
      </c>
      <c r="H434" s="48" t="str">
        <f>IFERROR(INDEX('[1]Orientações Adicionais'!$Q$2:$Q$29,MATCH(TRIM(I434),'[1]Orientações Adicionais'!$R$2:$R$29,0)),"")</f>
        <v>Secretaria Nacional de Fundos e Instrumentos Financeiros</v>
      </c>
      <c r="I434" s="49" t="s">
        <v>226</v>
      </c>
      <c r="J434" s="50" t="s">
        <v>432</v>
      </c>
      <c r="K434" s="49" t="s">
        <v>433</v>
      </c>
      <c r="L434" s="51" t="s">
        <v>504</v>
      </c>
      <c r="N434" s="52">
        <v>45352</v>
      </c>
      <c r="O434" s="22" t="s">
        <v>505</v>
      </c>
      <c r="P434" s="22"/>
      <c r="Q434" s="16"/>
    </row>
    <row r="435" customHeight="1" spans="1:17">
      <c r="A435" s="2">
        <v>208</v>
      </c>
      <c r="B435" s="3" t="s">
        <v>885</v>
      </c>
      <c r="C435" s="47" t="s">
        <v>17</v>
      </c>
      <c r="D435" s="48" t="s">
        <v>501</v>
      </c>
      <c r="E435" s="22" t="s">
        <v>19</v>
      </c>
      <c r="F435" s="6" t="s">
        <v>161</v>
      </c>
      <c r="G435" s="48" t="s">
        <v>502</v>
      </c>
      <c r="H435" s="48" t="str">
        <f>IFERROR(INDEX('[1]Orientações Adicionais'!$Q$2:$Q$29,MATCH(TRIM(I435),'[1]Orientações Adicionais'!$R$2:$R$29,0)),"")</f>
        <v>Secretaria Nacional de Fundos e Instrumentos Financeiros</v>
      </c>
      <c r="I435" s="49" t="s">
        <v>226</v>
      </c>
      <c r="J435" s="50" t="s">
        <v>503</v>
      </c>
      <c r="K435" s="49" t="s">
        <v>477</v>
      </c>
      <c r="L435" s="51" t="s">
        <v>886</v>
      </c>
      <c r="N435" s="52">
        <v>45047</v>
      </c>
      <c r="O435" s="22" t="s">
        <v>887</v>
      </c>
      <c r="P435" s="22"/>
      <c r="Q435" s="16"/>
    </row>
    <row r="436" customHeight="1" spans="1:17">
      <c r="A436" s="2">
        <v>208</v>
      </c>
      <c r="B436" s="3" t="s">
        <v>885</v>
      </c>
      <c r="C436" s="47" t="s">
        <v>17</v>
      </c>
      <c r="D436" s="48" t="s">
        <v>888</v>
      </c>
      <c r="E436" s="22" t="s">
        <v>27</v>
      </c>
      <c r="G436" s="48" t="s">
        <v>889</v>
      </c>
      <c r="H436" s="48" t="str">
        <f>IFERROR(INDEX('[1]Orientações Adicionais'!$Q$2:$Q$29,MATCH(TRIM(I436),'[1]Orientações Adicionais'!$R$2:$R$29,0)),"")</f>
        <v>Secretaria Nacional de Fundos e Instrumentos Financeiros</v>
      </c>
      <c r="I436" s="49" t="s">
        <v>226</v>
      </c>
      <c r="J436" s="50" t="s">
        <v>503</v>
      </c>
      <c r="K436" s="49" t="s">
        <v>477</v>
      </c>
      <c r="L436" s="51" t="s">
        <v>890</v>
      </c>
      <c r="N436" s="52">
        <v>45769</v>
      </c>
      <c r="O436" s="22" t="s">
        <v>887</v>
      </c>
      <c r="Q436" s="16"/>
    </row>
    <row r="437" customHeight="1" spans="1:17">
      <c r="A437" s="2">
        <v>298</v>
      </c>
      <c r="B437" s="3" t="s">
        <v>891</v>
      </c>
      <c r="C437" s="47" t="s">
        <v>17</v>
      </c>
      <c r="D437" s="48" t="s">
        <v>892</v>
      </c>
      <c r="E437" s="22" t="s">
        <v>19</v>
      </c>
      <c r="F437" s="6" t="s">
        <v>161</v>
      </c>
      <c r="G437" s="48" t="s">
        <v>511</v>
      </c>
      <c r="H437" s="48" t="str">
        <f>IFERROR(INDEX('[1]Orientações Adicionais'!$Q$2:$Q$29,MATCH(TRIM(I437),'[1]Orientações Adicionais'!$R$2:$R$29,0)),"")</f>
        <v>Secretaria Nacional de Fundos e Instrumentos Financeiros</v>
      </c>
      <c r="I437" s="49" t="s">
        <v>226</v>
      </c>
      <c r="J437" s="50" t="s">
        <v>503</v>
      </c>
      <c r="K437" s="49" t="s">
        <v>477</v>
      </c>
      <c r="N437" s="52">
        <v>45047</v>
      </c>
      <c r="O437" s="22" t="s">
        <v>893</v>
      </c>
      <c r="P437" s="22"/>
      <c r="Q437" s="16"/>
    </row>
    <row r="438" customHeight="1" spans="1:17">
      <c r="A438" s="2">
        <v>298</v>
      </c>
      <c r="B438" s="3" t="s">
        <v>891</v>
      </c>
      <c r="C438" s="47" t="s">
        <v>17</v>
      </c>
      <c r="D438" s="48" t="s">
        <v>894</v>
      </c>
      <c r="E438" s="22" t="s">
        <v>27</v>
      </c>
      <c r="F438" s="6" t="s">
        <v>161</v>
      </c>
      <c r="G438" s="48" t="s">
        <v>638</v>
      </c>
      <c r="H438" s="48" t="str">
        <f>IFERROR(INDEX('[1]Orientações Adicionais'!$Q$2:$Q$29,MATCH(TRIM(I438),'[1]Orientações Adicionais'!$R$2:$R$29,0)),"")</f>
        <v>Secretaria Nacional de Fundos e Instrumentos Financeiros</v>
      </c>
      <c r="I438" s="49" t="s">
        <v>226</v>
      </c>
      <c r="J438" s="50" t="s">
        <v>895</v>
      </c>
      <c r="K438" s="49" t="s">
        <v>896</v>
      </c>
      <c r="N438" s="52">
        <v>45047</v>
      </c>
      <c r="O438" s="22" t="s">
        <v>893</v>
      </c>
      <c r="P438" s="22"/>
      <c r="Q438" s="16"/>
    </row>
    <row r="439" customHeight="1" spans="1:17">
      <c r="A439" s="2">
        <v>299</v>
      </c>
      <c r="B439" s="3" t="s">
        <v>897</v>
      </c>
      <c r="C439" s="47" t="s">
        <v>17</v>
      </c>
      <c r="D439" s="48" t="s">
        <v>739</v>
      </c>
      <c r="E439" s="22" t="s">
        <v>19</v>
      </c>
      <c r="G439" s="48" t="s">
        <v>740</v>
      </c>
      <c r="H439" s="48" t="str">
        <f>IFERROR(INDEX('[1]Orientações Adicionais'!$Q$2:$Q$29,MATCH(TRIM(I439),'[1]Orientações Adicionais'!$R$2:$R$29,0)),"")</f>
        <v>Secretaria-Executiva</v>
      </c>
      <c r="I439" s="49" t="s">
        <v>36</v>
      </c>
      <c r="J439" s="50" t="s">
        <v>149</v>
      </c>
      <c r="K439" s="49" t="s">
        <v>150</v>
      </c>
      <c r="L439" s="51" t="s">
        <v>898</v>
      </c>
      <c r="N439" s="52">
        <v>45047</v>
      </c>
      <c r="O439" s="22" t="s">
        <v>899</v>
      </c>
      <c r="P439" s="22"/>
      <c r="Q439" s="16"/>
    </row>
    <row r="440" customHeight="1" spans="1:17">
      <c r="A440" s="2">
        <v>299</v>
      </c>
      <c r="B440" s="3" t="s">
        <v>897</v>
      </c>
      <c r="C440" s="47" t="s">
        <v>17</v>
      </c>
      <c r="D440" s="48" t="s">
        <v>453</v>
      </c>
      <c r="E440" s="22" t="s">
        <v>27</v>
      </c>
      <c r="F440" s="6" t="s">
        <v>664</v>
      </c>
      <c r="G440" s="48" t="s">
        <v>665</v>
      </c>
      <c r="H440" s="48" t="str">
        <f>IFERROR(INDEX('[1]Orientações Adicionais'!$Q$2:$Q$29,MATCH(TRIM(I440),'[1]Orientações Adicionais'!$R$2:$R$29,0)),"")</f>
        <v>Secretaria-Executiva</v>
      </c>
      <c r="I440" s="49" t="s">
        <v>36</v>
      </c>
      <c r="J440" s="50" t="s">
        <v>191</v>
      </c>
      <c r="K440" s="49" t="s">
        <v>192</v>
      </c>
      <c r="L440" s="51" t="s">
        <v>898</v>
      </c>
      <c r="N440" s="52">
        <v>45047</v>
      </c>
      <c r="O440" s="22" t="s">
        <v>899</v>
      </c>
      <c r="P440" s="22"/>
      <c r="Q440" s="16"/>
    </row>
    <row r="441" customHeight="1" spans="1:17">
      <c r="A441" s="2">
        <v>300</v>
      </c>
      <c r="B441" s="3" t="s">
        <v>900</v>
      </c>
      <c r="C441" s="47" t="s">
        <v>17</v>
      </c>
      <c r="D441" s="48" t="s">
        <v>30</v>
      </c>
      <c r="E441" s="22" t="s">
        <v>19</v>
      </c>
      <c r="G441" s="48" t="s">
        <v>31</v>
      </c>
      <c r="H441" s="48" t="str">
        <f>IFERROR(INDEX('[1]Orientações Adicionais'!$Q$2:$Q$29,MATCH(TRIM(I441),'[1]Orientações Adicionais'!$R$2:$R$29,0)),"")</f>
        <v>Ministro</v>
      </c>
      <c r="I441" s="49" t="s">
        <v>32</v>
      </c>
      <c r="J441" s="50" t="s">
        <v>32</v>
      </c>
      <c r="K441" s="49" t="s">
        <v>32</v>
      </c>
      <c r="L441" s="51" t="s">
        <v>33</v>
      </c>
      <c r="M441" s="22" t="s">
        <v>33</v>
      </c>
      <c r="N441" s="52" t="s">
        <v>33</v>
      </c>
      <c r="O441" s="59" t="s">
        <v>33</v>
      </c>
      <c r="P441" s="22"/>
      <c r="Q441" s="16"/>
    </row>
    <row r="442" customHeight="1" spans="1:17">
      <c r="A442" s="2">
        <v>300</v>
      </c>
      <c r="B442" s="3" t="s">
        <v>900</v>
      </c>
      <c r="C442" s="47" t="s">
        <v>17</v>
      </c>
      <c r="D442" s="48" t="s">
        <v>411</v>
      </c>
      <c r="E442" s="22" t="s">
        <v>27</v>
      </c>
      <c r="F442" s="6" t="s">
        <v>40</v>
      </c>
      <c r="G442" s="48" t="s">
        <v>412</v>
      </c>
      <c r="H442" s="48" t="str">
        <f>IFERROR(INDEX('[1]Orientações Adicionais'!$Q$2:$Q$29,MATCH(TRIM(I442),'[1]Orientações Adicionais'!$R$2:$R$29,0)),"")</f>
        <v>Secretaria Nacional de Segurança Hídrica</v>
      </c>
      <c r="I442" s="49" t="s">
        <v>60</v>
      </c>
      <c r="J442" s="50" t="s">
        <v>219</v>
      </c>
      <c r="K442" s="49" t="s">
        <v>60</v>
      </c>
      <c r="L442" s="51" t="s">
        <v>901</v>
      </c>
      <c r="N442" s="52">
        <v>45078</v>
      </c>
      <c r="O442" s="22" t="s">
        <v>902</v>
      </c>
      <c r="P442" s="22"/>
      <c r="Q442" s="16"/>
    </row>
    <row r="443" customHeight="1" spans="1:17">
      <c r="A443" s="2">
        <v>300</v>
      </c>
      <c r="B443" s="3" t="s">
        <v>900</v>
      </c>
      <c r="C443" s="47" t="s">
        <v>17</v>
      </c>
      <c r="D443" s="48" t="s">
        <v>249</v>
      </c>
      <c r="E443" s="22" t="s">
        <v>39</v>
      </c>
      <c r="F443" s="6" t="s">
        <v>69</v>
      </c>
      <c r="G443" s="48" t="s">
        <v>250</v>
      </c>
      <c r="H443" s="48" t="str">
        <f>IFERROR(INDEX('[1]Orientações Adicionais'!$Q$2:$Q$29,MATCH(TRIM(I443),'[1]Orientações Adicionais'!$R$2:$R$29,0)),"")</f>
        <v>Secretaria Nacional de Segurança Hídrica</v>
      </c>
      <c r="I443" s="49" t="s">
        <v>60</v>
      </c>
      <c r="J443" s="50" t="s">
        <v>97</v>
      </c>
      <c r="K443" s="49" t="s">
        <v>98</v>
      </c>
      <c r="L443" s="51" t="s">
        <v>903</v>
      </c>
      <c r="N443" s="52">
        <v>45261</v>
      </c>
      <c r="O443" s="22" t="s">
        <v>904</v>
      </c>
      <c r="P443" s="22"/>
      <c r="Q443" s="16"/>
    </row>
    <row r="444" customHeight="1" spans="1:17">
      <c r="A444" s="2">
        <v>300</v>
      </c>
      <c r="B444" s="3" t="s">
        <v>900</v>
      </c>
      <c r="C444" s="47" t="s">
        <v>17</v>
      </c>
      <c r="D444" s="48" t="s">
        <v>905</v>
      </c>
      <c r="E444" s="22" t="s">
        <v>39</v>
      </c>
      <c r="F444" s="6" t="s">
        <v>161</v>
      </c>
      <c r="G444" s="48" t="s">
        <v>162</v>
      </c>
      <c r="H444" s="48" t="str">
        <f>IFERROR(INDEX('[1]Orientações Adicionais'!$Q$2:$Q$29,MATCH(TRIM(I444),'[1]Orientações Adicionais'!$R$2:$R$29,0)),"")</f>
        <v>Secretaria Nacional de Segurança Hídrica</v>
      </c>
      <c r="I444" s="49" t="s">
        <v>60</v>
      </c>
      <c r="J444" s="50" t="s">
        <v>97</v>
      </c>
      <c r="K444" s="49" t="s">
        <v>98</v>
      </c>
      <c r="L444" s="51" t="s">
        <v>903</v>
      </c>
      <c r="N444" s="52">
        <v>45261</v>
      </c>
      <c r="O444" s="22" t="s">
        <v>904</v>
      </c>
      <c r="P444" s="22"/>
      <c r="Q444" s="16"/>
    </row>
    <row r="445" customHeight="1" spans="1:17">
      <c r="A445" s="2">
        <v>303</v>
      </c>
      <c r="B445" s="3" t="s">
        <v>906</v>
      </c>
      <c r="C445" s="47" t="s">
        <v>17</v>
      </c>
      <c r="D445" s="48" t="s">
        <v>18</v>
      </c>
      <c r="E445" s="22" t="s">
        <v>19</v>
      </c>
      <c r="G445" s="48" t="s">
        <v>20</v>
      </c>
      <c r="H445" s="48" t="str">
        <f>IFERROR(INDEX('[1]Orientações Adicionais'!$Q$2:$Q$29,MATCH(TRIM(I445),'[1]Orientações Adicionais'!$R$2:$R$29,0)),"")</f>
        <v>Secretaria Nacional de Políticas de Desenvolvimento Regional e Territorial</v>
      </c>
      <c r="I445" s="49" t="s">
        <v>21</v>
      </c>
      <c r="J445" s="50" t="s">
        <v>22</v>
      </c>
      <c r="K445" s="49" t="s">
        <v>23</v>
      </c>
      <c r="L445" s="51" t="s">
        <v>907</v>
      </c>
      <c r="M445" s="22" t="s">
        <v>908</v>
      </c>
      <c r="N445" s="52">
        <v>45078</v>
      </c>
      <c r="O445" s="22" t="s">
        <v>909</v>
      </c>
      <c r="P445" s="22"/>
      <c r="Q445" s="16"/>
    </row>
    <row r="446" customHeight="1" spans="1:17">
      <c r="A446" s="2">
        <v>303</v>
      </c>
      <c r="B446" s="3" t="s">
        <v>906</v>
      </c>
      <c r="C446" s="47" t="s">
        <v>17</v>
      </c>
      <c r="D446" s="48" t="s">
        <v>543</v>
      </c>
      <c r="E446" s="22" t="s">
        <v>27</v>
      </c>
      <c r="G446" s="48" t="s">
        <v>910</v>
      </c>
      <c r="H446" s="48" t="str">
        <f>IFERROR(INDEX('[1]Orientações Adicionais'!$Q$2:$Q$29,MATCH(TRIM(I446),'[1]Orientações Adicionais'!$R$2:$R$29,0)),"")</f>
        <v>Secretaria Nacional de Políticas de Desenvolvimento Regional e Territorial</v>
      </c>
      <c r="I446" s="49" t="s">
        <v>21</v>
      </c>
      <c r="J446" s="50" t="s">
        <v>22</v>
      </c>
      <c r="K446" s="49" t="s">
        <v>23</v>
      </c>
      <c r="L446" s="51" t="s">
        <v>911</v>
      </c>
      <c r="N446" s="52">
        <v>45474</v>
      </c>
      <c r="O446" s="22" t="s">
        <v>909</v>
      </c>
      <c r="P446" s="22"/>
      <c r="Q446" s="16"/>
    </row>
    <row r="447" customHeight="1" spans="1:17">
      <c r="A447" s="2">
        <v>304</v>
      </c>
      <c r="B447" s="3" t="s">
        <v>401</v>
      </c>
      <c r="C447" s="47" t="s">
        <v>17</v>
      </c>
      <c r="D447" s="48" t="s">
        <v>30</v>
      </c>
      <c r="E447" s="22" t="s">
        <v>19</v>
      </c>
      <c r="G447" s="48" t="s">
        <v>31</v>
      </c>
      <c r="H447" s="48" t="str">
        <f>IFERROR(INDEX('[1]Orientações Adicionais'!$Q$2:$Q$29,MATCH(TRIM(I447),'[1]Orientações Adicionais'!$R$2:$R$29,0)),"")</f>
        <v>Ministro</v>
      </c>
      <c r="I447" s="49" t="s">
        <v>32</v>
      </c>
      <c r="J447" s="50" t="s">
        <v>32</v>
      </c>
      <c r="K447" s="49" t="s">
        <v>32</v>
      </c>
      <c r="L447" s="51" t="s">
        <v>33</v>
      </c>
      <c r="M447" s="22" t="s">
        <v>33</v>
      </c>
      <c r="N447" s="52" t="s">
        <v>33</v>
      </c>
      <c r="O447" s="22" t="s">
        <v>404</v>
      </c>
      <c r="P447" s="22"/>
      <c r="Q447" s="16"/>
    </row>
    <row r="448" customHeight="1" spans="1:17">
      <c r="A448" s="2">
        <v>295</v>
      </c>
      <c r="B448" s="3" t="s">
        <v>659</v>
      </c>
      <c r="C448" s="47" t="s">
        <v>17</v>
      </c>
      <c r="D448" s="48" t="s">
        <v>34</v>
      </c>
      <c r="E448" s="22" t="s">
        <v>27</v>
      </c>
      <c r="F448" s="6" t="s">
        <v>35</v>
      </c>
      <c r="G448" s="48" t="s">
        <v>34</v>
      </c>
      <c r="H448" s="48" t="str">
        <f>IFERROR(INDEX('[1]Orientações Adicionais'!$Q$2:$Q$29,MATCH(TRIM(I448),'[1]Orientações Adicionais'!$R$2:$R$29,0)),"")</f>
        <v>Secretaria-Executiva</v>
      </c>
      <c r="I448" s="49" t="s">
        <v>36</v>
      </c>
      <c r="J448" s="50" t="s">
        <v>37</v>
      </c>
      <c r="K448" s="49" t="s">
        <v>36</v>
      </c>
      <c r="L448" s="51" t="s">
        <v>912</v>
      </c>
      <c r="N448" s="52">
        <v>45017</v>
      </c>
      <c r="O448" s="22" t="s">
        <v>549</v>
      </c>
      <c r="P448" s="22"/>
      <c r="Q448" s="16"/>
    </row>
    <row r="449" customHeight="1" spans="1:17">
      <c r="A449" s="2">
        <v>1102</v>
      </c>
      <c r="B449" s="3" t="s">
        <v>913</v>
      </c>
      <c r="C449" s="47" t="s">
        <v>17</v>
      </c>
      <c r="D449" s="48" t="s">
        <v>663</v>
      </c>
      <c r="E449" s="22" t="s">
        <v>19</v>
      </c>
      <c r="F449" s="6" t="s">
        <v>664</v>
      </c>
      <c r="G449" s="48" t="s">
        <v>665</v>
      </c>
      <c r="H449" s="48" t="str">
        <f>IFERROR(INDEX('[1]Orientações Adicionais'!$Q$2:$Q$29,MATCH(TRIM(I449),'[1]Orientações Adicionais'!$R$2:$R$29,0)),"")</f>
        <v>Secretaria-Executiva</v>
      </c>
      <c r="I449" s="49" t="s">
        <v>36</v>
      </c>
      <c r="J449" s="50" t="s">
        <v>191</v>
      </c>
      <c r="K449" s="49" t="s">
        <v>192</v>
      </c>
      <c r="L449" s="51" t="s">
        <v>914</v>
      </c>
      <c r="N449" s="52">
        <v>45078</v>
      </c>
      <c r="O449" s="59" t="s">
        <v>354</v>
      </c>
      <c r="P449" s="22"/>
      <c r="Q449" s="16"/>
    </row>
    <row r="450" customHeight="1" spans="1:17">
      <c r="A450" s="2">
        <v>1104</v>
      </c>
      <c r="B450" s="3" t="s">
        <v>915</v>
      </c>
      <c r="C450" s="47" t="s">
        <v>17</v>
      </c>
      <c r="D450" s="48" t="s">
        <v>299</v>
      </c>
      <c r="E450" s="22" t="s">
        <v>19</v>
      </c>
      <c r="G450" s="48" t="s">
        <v>59</v>
      </c>
      <c r="H450" s="48" t="str">
        <f>IFERROR(INDEX('[1]Orientações Adicionais'!$Q$2:$Q$29,MATCH(TRIM(I450),'[1]Orientações Adicionais'!$R$2:$R$29,0)),"")</f>
        <v>Secretaria Nacional de Segurança Hídrica</v>
      </c>
      <c r="I450" s="49" t="s">
        <v>60</v>
      </c>
      <c r="J450" s="50" t="s">
        <v>300</v>
      </c>
      <c r="K450" s="49" t="s">
        <v>98</v>
      </c>
      <c r="L450" s="51" t="s">
        <v>916</v>
      </c>
      <c r="M450" s="22" t="s">
        <v>917</v>
      </c>
      <c r="N450" s="52">
        <v>45078</v>
      </c>
      <c r="O450" s="22" t="s">
        <v>902</v>
      </c>
      <c r="P450" s="22"/>
      <c r="Q450" s="16"/>
    </row>
    <row r="451" customHeight="1" spans="1:17">
      <c r="A451" s="2">
        <v>1104</v>
      </c>
      <c r="B451" s="3" t="s">
        <v>915</v>
      </c>
      <c r="C451" s="47" t="s">
        <v>17</v>
      </c>
      <c r="D451" s="48" t="s">
        <v>160</v>
      </c>
      <c r="E451" s="22" t="s">
        <v>27</v>
      </c>
      <c r="F451" s="6" t="s">
        <v>161</v>
      </c>
      <c r="G451" s="48" t="s">
        <v>162</v>
      </c>
      <c r="H451" s="48" t="str">
        <f>IFERROR(INDEX('[1]Orientações Adicionais'!$Q$2:$Q$29,MATCH(TRIM(I451),'[1]Orientações Adicionais'!$R$2:$R$29,0)),"")</f>
        <v>Secretaria Nacional de Segurança Hídrica</v>
      </c>
      <c r="I451" s="49" t="s">
        <v>60</v>
      </c>
      <c r="J451" s="50" t="s">
        <v>97</v>
      </c>
      <c r="K451" s="49" t="s">
        <v>98</v>
      </c>
      <c r="L451" s="51" t="s">
        <v>916</v>
      </c>
      <c r="M451" s="22" t="s">
        <v>917</v>
      </c>
      <c r="N451" s="52">
        <v>45078</v>
      </c>
      <c r="O451" s="22" t="s">
        <v>902</v>
      </c>
      <c r="P451" s="22"/>
      <c r="Q451" s="16"/>
    </row>
    <row r="452" customHeight="1" spans="1:17">
      <c r="A452" s="2">
        <v>1105</v>
      </c>
      <c r="B452" s="3" t="s">
        <v>918</v>
      </c>
      <c r="C452" s="47" t="s">
        <v>17</v>
      </c>
      <c r="D452" s="48" t="s">
        <v>160</v>
      </c>
      <c r="E452" s="22" t="s">
        <v>19</v>
      </c>
      <c r="F452" s="6" t="s">
        <v>161</v>
      </c>
      <c r="G452" s="48" t="s">
        <v>162</v>
      </c>
      <c r="H452" s="48" t="str">
        <f>IFERROR(INDEX('[1]Orientações Adicionais'!$Q$2:$Q$29,MATCH(TRIM(I452),'[1]Orientações Adicionais'!$R$2:$R$29,0)),"")</f>
        <v>Secretaria Nacional de Segurança Hídrica</v>
      </c>
      <c r="I452" s="49" t="s">
        <v>60</v>
      </c>
      <c r="J452" s="50" t="s">
        <v>97</v>
      </c>
      <c r="K452" s="49" t="s">
        <v>98</v>
      </c>
      <c r="L452" s="51" t="s">
        <v>916</v>
      </c>
      <c r="M452" s="22" t="s">
        <v>917</v>
      </c>
      <c r="N452" s="52">
        <v>45078</v>
      </c>
      <c r="O452" s="22" t="s">
        <v>902</v>
      </c>
      <c r="P452" s="22"/>
      <c r="Q452" s="16"/>
    </row>
    <row r="453" customHeight="1" spans="1:17">
      <c r="A453" s="2">
        <v>1105</v>
      </c>
      <c r="B453" s="3" t="s">
        <v>918</v>
      </c>
      <c r="C453" s="47" t="s">
        <v>17</v>
      </c>
      <c r="D453" s="48" t="s">
        <v>299</v>
      </c>
      <c r="E453" s="22" t="s">
        <v>27</v>
      </c>
      <c r="G453" s="48" t="s">
        <v>59</v>
      </c>
      <c r="H453" s="48" t="str">
        <f>IFERROR(INDEX('[1]Orientações Adicionais'!$Q$2:$Q$29,MATCH(TRIM(I453),'[1]Orientações Adicionais'!$R$2:$R$29,0)),"")</f>
        <v>Secretaria Nacional de Segurança Hídrica</v>
      </c>
      <c r="I453" s="49" t="s">
        <v>60</v>
      </c>
      <c r="J453" s="50" t="s">
        <v>300</v>
      </c>
      <c r="K453" s="49" t="s">
        <v>98</v>
      </c>
      <c r="L453" s="51" t="s">
        <v>916</v>
      </c>
      <c r="M453" s="22" t="s">
        <v>917</v>
      </c>
      <c r="N453" s="52">
        <v>45078</v>
      </c>
      <c r="O453" s="22" t="s">
        <v>902</v>
      </c>
      <c r="P453" s="22"/>
      <c r="Q453" s="16"/>
    </row>
    <row r="454" customHeight="1" spans="1:17">
      <c r="A454" s="2">
        <v>305</v>
      </c>
      <c r="B454" s="3" t="s">
        <v>919</v>
      </c>
      <c r="C454" s="47" t="s">
        <v>17</v>
      </c>
      <c r="D454" s="48" t="s">
        <v>26</v>
      </c>
      <c r="E454" s="22" t="s">
        <v>19</v>
      </c>
      <c r="G454" s="48" t="s">
        <v>28</v>
      </c>
      <c r="H454" s="48" t="str">
        <f>IFERROR(INDEX('[1]Orientações Adicionais'!$Q$2:$Q$29,MATCH(TRIM(I454),'[1]Orientações Adicionais'!$R$2:$R$29,0)),"")</f>
        <v>Secretaria Nacional de Políticas de Desenvolvimento Regional e Territorial</v>
      </c>
      <c r="I454" s="49" t="s">
        <v>21</v>
      </c>
      <c r="J454" s="50" t="s">
        <v>22</v>
      </c>
      <c r="K454" s="49" t="s">
        <v>23</v>
      </c>
      <c r="L454" s="51" t="s">
        <v>920</v>
      </c>
      <c r="N454" s="52">
        <v>45078</v>
      </c>
      <c r="O454" s="22" t="s">
        <v>921</v>
      </c>
      <c r="P454" s="22"/>
      <c r="Q454" s="16"/>
    </row>
    <row r="455" customHeight="1" spans="1:17">
      <c r="A455" s="2">
        <v>305</v>
      </c>
      <c r="B455" s="3" t="s">
        <v>919</v>
      </c>
      <c r="C455" s="47" t="s">
        <v>17</v>
      </c>
      <c r="D455" s="48" t="s">
        <v>49</v>
      </c>
      <c r="E455" s="22" t="s">
        <v>27</v>
      </c>
      <c r="G455" s="48" t="s">
        <v>50</v>
      </c>
      <c r="H455" s="48" t="str">
        <f>IFERROR(INDEX('[1]Orientações Adicionais'!$Q$2:$Q$29,MATCH(TRIM(I455),'[1]Orientações Adicionais'!$R$2:$R$29,0)),"")</f>
        <v>Secretaria Nacional de Políticas de Desenvolvimento Regional e Territorial</v>
      </c>
      <c r="I455" s="49" t="s">
        <v>21</v>
      </c>
      <c r="J455" s="50" t="s">
        <v>22</v>
      </c>
      <c r="K455" s="49" t="s">
        <v>23</v>
      </c>
      <c r="L455" s="51" t="s">
        <v>922</v>
      </c>
      <c r="N455" s="52">
        <v>45383</v>
      </c>
      <c r="O455" s="22" t="s">
        <v>921</v>
      </c>
      <c r="P455" s="22"/>
      <c r="Q455" s="16"/>
    </row>
    <row r="456" customHeight="1" spans="1:17">
      <c r="A456" s="2">
        <v>306</v>
      </c>
      <c r="B456" s="3" t="s">
        <v>923</v>
      </c>
      <c r="C456" s="47" t="s">
        <v>17</v>
      </c>
      <c r="D456" s="48" t="s">
        <v>924</v>
      </c>
      <c r="E456" s="22" t="s">
        <v>19</v>
      </c>
      <c r="G456" s="48" t="s">
        <v>925</v>
      </c>
      <c r="H456" s="48" t="str">
        <f>IFERROR(INDEX('[1]Orientações Adicionais'!$Q$2:$Q$29,MATCH(TRIM(I456),'[1]Orientações Adicionais'!$R$2:$R$29,0)),"")</f>
        <v>Secretaria Nacional de Proteção e Defesa Civil</v>
      </c>
      <c r="I456" s="49" t="s">
        <v>87</v>
      </c>
      <c r="J456" s="50" t="s">
        <v>274</v>
      </c>
      <c r="K456" s="49" t="s">
        <v>275</v>
      </c>
      <c r="L456" s="51" t="s">
        <v>926</v>
      </c>
      <c r="N456" s="52">
        <v>45627</v>
      </c>
      <c r="O456" s="22" t="s">
        <v>927</v>
      </c>
      <c r="P456" s="22"/>
      <c r="Q456" s="16"/>
    </row>
    <row r="457" customHeight="1" spans="1:17">
      <c r="A457" s="2">
        <v>306</v>
      </c>
      <c r="B457" s="3" t="s">
        <v>923</v>
      </c>
      <c r="C457" s="47" t="s">
        <v>17</v>
      </c>
      <c r="D457" s="48" t="s">
        <v>494</v>
      </c>
      <c r="E457" s="22" t="s">
        <v>27</v>
      </c>
      <c r="G457" s="48" t="s">
        <v>277</v>
      </c>
      <c r="H457" s="48" t="str">
        <f>IFERROR(INDEX('[1]Orientações Adicionais'!$Q$2:$Q$29,MATCH(TRIM(I457),'[1]Orientações Adicionais'!$R$2:$R$29,0)),"")</f>
        <v>Secretaria Nacional de Proteção e Defesa Civil</v>
      </c>
      <c r="I457" s="49" t="s">
        <v>87</v>
      </c>
      <c r="J457" s="50" t="s">
        <v>274</v>
      </c>
      <c r="K457" s="49" t="s">
        <v>275</v>
      </c>
      <c r="L457" s="51" t="s">
        <v>926</v>
      </c>
      <c r="N457" s="52">
        <v>45627</v>
      </c>
      <c r="O457" s="22" t="s">
        <v>927</v>
      </c>
      <c r="P457" s="22"/>
      <c r="Q457" s="16"/>
    </row>
    <row r="458" customHeight="1" spans="1:17">
      <c r="A458" s="2">
        <v>307</v>
      </c>
      <c r="B458" s="3" t="s">
        <v>928</v>
      </c>
      <c r="C458" s="47" t="s">
        <v>17</v>
      </c>
      <c r="D458" s="48" t="s">
        <v>18</v>
      </c>
      <c r="E458" s="22" t="s">
        <v>19</v>
      </c>
      <c r="G458" s="48" t="s">
        <v>20</v>
      </c>
      <c r="H458" s="48" t="str">
        <f>IFERROR(INDEX('[1]Orientações Adicionais'!$Q$2:$Q$29,MATCH(TRIM(I458),'[1]Orientações Adicionais'!$R$2:$R$29,0)),"")</f>
        <v>Secretaria Nacional de Políticas de Desenvolvimento Regional e Territorial</v>
      </c>
      <c r="I458" s="49" t="s">
        <v>21</v>
      </c>
      <c r="J458" s="50" t="s">
        <v>22</v>
      </c>
      <c r="K458" s="49" t="s">
        <v>23</v>
      </c>
      <c r="M458" s="22" t="s">
        <v>929</v>
      </c>
      <c r="N458" s="52">
        <v>45078</v>
      </c>
      <c r="O458" s="22" t="s">
        <v>930</v>
      </c>
      <c r="P458" s="22"/>
      <c r="Q458" s="16"/>
    </row>
    <row r="459" customHeight="1" spans="1:17">
      <c r="A459" s="2">
        <v>307</v>
      </c>
      <c r="B459" s="3" t="s">
        <v>928</v>
      </c>
      <c r="C459" s="47" t="s">
        <v>17</v>
      </c>
      <c r="D459" s="48" t="s">
        <v>64</v>
      </c>
      <c r="E459" s="22" t="s">
        <v>27</v>
      </c>
      <c r="G459" s="48" t="s">
        <v>392</v>
      </c>
      <c r="H459" s="48" t="str">
        <f>IFERROR(INDEX('[1]Orientações Adicionais'!$Q$2:$Q$29,MATCH(TRIM(I459),'[1]Orientações Adicionais'!$R$2:$R$29,0)),"")</f>
        <v>Secretaria Nacional de Políticas de Desenvolvimento Regional e Territorial</v>
      </c>
      <c r="I459" s="49" t="s">
        <v>21</v>
      </c>
      <c r="J459" s="50" t="s">
        <v>22</v>
      </c>
      <c r="K459" s="49" t="s">
        <v>23</v>
      </c>
      <c r="L459" s="51" t="s">
        <v>931</v>
      </c>
      <c r="M459" s="22" t="s">
        <v>929</v>
      </c>
      <c r="N459" s="52">
        <v>45078</v>
      </c>
      <c r="O459" s="22" t="s">
        <v>930</v>
      </c>
      <c r="P459" s="22"/>
      <c r="Q459" s="16"/>
    </row>
    <row r="460" customHeight="1" spans="1:17">
      <c r="A460" s="2">
        <v>308</v>
      </c>
      <c r="B460" s="3" t="s">
        <v>932</v>
      </c>
      <c r="C460" s="47" t="s">
        <v>17</v>
      </c>
      <c r="D460" s="48" t="s">
        <v>18</v>
      </c>
      <c r="E460" s="22" t="s">
        <v>19</v>
      </c>
      <c r="G460" s="48" t="s">
        <v>20</v>
      </c>
      <c r="H460" s="48" t="str">
        <f>IFERROR(INDEX('[1]Orientações Adicionais'!$Q$2:$Q$29,MATCH(TRIM(I460),'[1]Orientações Adicionais'!$R$2:$R$29,0)),"")</f>
        <v>Secretaria Nacional de Políticas de Desenvolvimento Regional e Territorial</v>
      </c>
      <c r="I460" s="49" t="s">
        <v>21</v>
      </c>
      <c r="J460" s="50" t="s">
        <v>22</v>
      </c>
      <c r="K460" s="49" t="s">
        <v>23</v>
      </c>
      <c r="L460" s="51" t="s">
        <v>933</v>
      </c>
      <c r="M460" s="22" t="s">
        <v>934</v>
      </c>
      <c r="N460" s="52">
        <v>45078</v>
      </c>
      <c r="O460" s="22" t="s">
        <v>930</v>
      </c>
      <c r="P460" s="22"/>
      <c r="Q460" s="16"/>
    </row>
    <row r="461" customHeight="1" spans="1:17">
      <c r="A461" s="2">
        <v>308</v>
      </c>
      <c r="B461" s="3" t="s">
        <v>932</v>
      </c>
      <c r="C461" s="47" t="s">
        <v>17</v>
      </c>
      <c r="D461" s="48" t="s">
        <v>64</v>
      </c>
      <c r="E461" s="22" t="s">
        <v>27</v>
      </c>
      <c r="G461" s="48" t="s">
        <v>392</v>
      </c>
      <c r="H461" s="48" t="str">
        <f>IFERROR(INDEX('[1]Orientações Adicionais'!$Q$2:$Q$29,MATCH(TRIM(I461),'[1]Orientações Adicionais'!$R$2:$R$29,0)),"")</f>
        <v>Secretaria Nacional de Políticas de Desenvolvimento Regional e Territorial</v>
      </c>
      <c r="I461" s="49" t="s">
        <v>21</v>
      </c>
      <c r="J461" s="50" t="s">
        <v>22</v>
      </c>
      <c r="K461" s="49" t="s">
        <v>23</v>
      </c>
      <c r="L461" s="51" t="s">
        <v>933</v>
      </c>
      <c r="M461" s="22" t="s">
        <v>934</v>
      </c>
      <c r="N461" s="52">
        <v>45078</v>
      </c>
      <c r="O461" s="22" t="s">
        <v>930</v>
      </c>
      <c r="P461" s="22"/>
      <c r="Q461" s="16"/>
    </row>
    <row r="462" customHeight="1" spans="1:17">
      <c r="A462" s="2">
        <v>312</v>
      </c>
      <c r="B462" s="3" t="s">
        <v>935</v>
      </c>
      <c r="C462" s="47" t="s">
        <v>17</v>
      </c>
      <c r="D462" s="48" t="s">
        <v>18</v>
      </c>
      <c r="E462" s="22" t="s">
        <v>19</v>
      </c>
      <c r="G462" s="48" t="s">
        <v>20</v>
      </c>
      <c r="H462" s="48" t="str">
        <f>IFERROR(INDEX('[1]Orientações Adicionais'!$Q$2:$Q$29,MATCH(TRIM(I462),'[1]Orientações Adicionais'!$R$2:$R$29,0)),"")</f>
        <v>Secretaria Nacional de Políticas de Desenvolvimento Regional e Territorial</v>
      </c>
      <c r="I462" s="49" t="s">
        <v>21</v>
      </c>
      <c r="J462" s="50" t="s">
        <v>22</v>
      </c>
      <c r="K462" s="49" t="s">
        <v>23</v>
      </c>
      <c r="L462" s="51" t="s">
        <v>936</v>
      </c>
      <c r="M462" s="22" t="s">
        <v>937</v>
      </c>
      <c r="N462" s="52">
        <v>45261</v>
      </c>
      <c r="O462" s="22" t="s">
        <v>938</v>
      </c>
      <c r="P462" s="24" t="s">
        <v>939</v>
      </c>
      <c r="Q462" s="16"/>
    </row>
    <row r="463" customHeight="1" spans="1:17">
      <c r="A463" s="2">
        <v>312</v>
      </c>
      <c r="B463" s="3" t="s">
        <v>935</v>
      </c>
      <c r="C463" s="47" t="s">
        <v>17</v>
      </c>
      <c r="D463" s="48" t="s">
        <v>64</v>
      </c>
      <c r="E463" s="22" t="s">
        <v>27</v>
      </c>
      <c r="G463" s="48" t="s">
        <v>392</v>
      </c>
      <c r="H463" s="48" t="str">
        <f>IFERROR(INDEX('[1]Orientações Adicionais'!$Q$2:$Q$29,MATCH(TRIM(I463),'[1]Orientações Adicionais'!$R$2:$R$29,0)),"")</f>
        <v>Secretaria Nacional de Políticas de Desenvolvimento Regional e Territorial</v>
      </c>
      <c r="I463" s="49" t="s">
        <v>21</v>
      </c>
      <c r="J463" s="50" t="s">
        <v>22</v>
      </c>
      <c r="K463" s="49" t="s">
        <v>23</v>
      </c>
      <c r="L463" s="51" t="s">
        <v>936</v>
      </c>
      <c r="M463" s="22" t="s">
        <v>937</v>
      </c>
      <c r="N463" s="52">
        <v>45261</v>
      </c>
      <c r="O463" s="22" t="s">
        <v>938</v>
      </c>
      <c r="P463" s="24" t="s">
        <v>939</v>
      </c>
      <c r="Q463" s="16"/>
    </row>
    <row r="464" customHeight="1" spans="1:17">
      <c r="A464" s="2">
        <v>313</v>
      </c>
      <c r="B464" s="3" t="s">
        <v>940</v>
      </c>
      <c r="C464" s="47" t="s">
        <v>17</v>
      </c>
      <c r="D464" s="48" t="s">
        <v>878</v>
      </c>
      <c r="E464" s="22" t="s">
        <v>19</v>
      </c>
      <c r="G464" s="48" t="s">
        <v>879</v>
      </c>
      <c r="H464" s="48" t="str">
        <f>IFERROR(INDEX('[1]Orientações Adicionais'!$Q$2:$Q$29,MATCH(TRIM(I464),'[1]Orientações Adicionais'!$R$2:$R$29,0)),"")</f>
        <v>Secretaria Nacional de Políticas de Desenvolvimento Regional e Territorial</v>
      </c>
      <c r="I464" s="49" t="s">
        <v>21</v>
      </c>
      <c r="J464" s="50" t="s">
        <v>55</v>
      </c>
      <c r="K464" s="49" t="s">
        <v>56</v>
      </c>
      <c r="L464" s="51" t="s">
        <v>941</v>
      </c>
      <c r="M464" s="22" t="s">
        <v>942</v>
      </c>
      <c r="N464" s="52">
        <v>45139</v>
      </c>
      <c r="O464" s="22" t="s">
        <v>943</v>
      </c>
      <c r="P464" s="22"/>
      <c r="Q464" s="16"/>
    </row>
    <row r="465" customHeight="1" spans="1:17">
      <c r="A465" s="2">
        <v>313</v>
      </c>
      <c r="B465" s="3" t="s">
        <v>940</v>
      </c>
      <c r="C465" s="47" t="s">
        <v>17</v>
      </c>
      <c r="D465" s="48" t="s">
        <v>53</v>
      </c>
      <c r="E465" s="22" t="s">
        <v>27</v>
      </c>
      <c r="G465" s="48" t="s">
        <v>54</v>
      </c>
      <c r="H465" s="48" t="str">
        <f>IFERROR(INDEX('[1]Orientações Adicionais'!$Q$2:$Q$29,MATCH(TRIM(I465),'[1]Orientações Adicionais'!$R$2:$R$29,0)),"")</f>
        <v>Secretaria Nacional de Políticas de Desenvolvimento Regional e Territorial</v>
      </c>
      <c r="I465" s="49" t="s">
        <v>21</v>
      </c>
      <c r="J465" s="50" t="s">
        <v>55</v>
      </c>
      <c r="K465" s="49" t="s">
        <v>56</v>
      </c>
      <c r="L465" s="51" t="s">
        <v>941</v>
      </c>
      <c r="M465" s="22" t="s">
        <v>942</v>
      </c>
      <c r="N465" s="52">
        <v>45139</v>
      </c>
      <c r="O465" s="22" t="s">
        <v>943</v>
      </c>
      <c r="P465" s="22"/>
      <c r="Q465" s="16"/>
    </row>
    <row r="466" customHeight="1" spans="1:17">
      <c r="A466" s="2">
        <v>314</v>
      </c>
      <c r="B466" s="3" t="s">
        <v>944</v>
      </c>
      <c r="C466" s="47" t="s">
        <v>17</v>
      </c>
      <c r="D466" s="48" t="s">
        <v>741</v>
      </c>
      <c r="E466" s="22" t="s">
        <v>19</v>
      </c>
      <c r="G466" s="48" t="s">
        <v>742</v>
      </c>
      <c r="H466" s="48" t="str">
        <f>IFERROR(INDEX('[1]Orientações Adicionais'!$Q$2:$Q$29,MATCH(TRIM(I466),'[1]Orientações Adicionais'!$R$2:$R$29,0)),"")</f>
        <v>Secretaria Nacional de Segurança Hídrica</v>
      </c>
      <c r="I466" s="49" t="s">
        <v>60</v>
      </c>
      <c r="J466" s="50" t="s">
        <v>71</v>
      </c>
      <c r="K466" s="49" t="s">
        <v>72</v>
      </c>
      <c r="L466" s="51" t="s">
        <v>945</v>
      </c>
      <c r="N466" s="52">
        <v>45139</v>
      </c>
      <c r="O466" s="22" t="s">
        <v>946</v>
      </c>
      <c r="P466" s="22"/>
      <c r="Q466" s="16"/>
    </row>
    <row r="467" customHeight="1" spans="1:17">
      <c r="A467" s="2">
        <v>314</v>
      </c>
      <c r="B467" s="3" t="s">
        <v>944</v>
      </c>
      <c r="C467" s="47" t="s">
        <v>17</v>
      </c>
      <c r="D467" s="48" t="s">
        <v>947</v>
      </c>
      <c r="E467" s="22" t="s">
        <v>27</v>
      </c>
      <c r="G467" s="48" t="s">
        <v>948</v>
      </c>
      <c r="H467" s="48" t="str">
        <f>IFERROR(INDEX('[1]Orientações Adicionais'!$Q$2:$Q$29,MATCH(TRIM(I467),'[1]Orientações Adicionais'!$R$2:$R$29,0)),"")</f>
        <v>Secretaria Nacional de Segurança Hídrica</v>
      </c>
      <c r="I467" s="49" t="s">
        <v>60</v>
      </c>
      <c r="J467" s="50" t="s">
        <v>71</v>
      </c>
      <c r="K467" s="49" t="s">
        <v>72</v>
      </c>
      <c r="L467" s="51" t="s">
        <v>945</v>
      </c>
      <c r="N467" s="52">
        <v>45139</v>
      </c>
      <c r="O467" s="22" t="s">
        <v>946</v>
      </c>
      <c r="P467" s="22"/>
      <c r="Q467" s="16"/>
    </row>
    <row r="468" customHeight="1" spans="1:17">
      <c r="A468" s="2">
        <v>315</v>
      </c>
      <c r="B468" s="3" t="s">
        <v>949</v>
      </c>
      <c r="C468" s="47" t="s">
        <v>17</v>
      </c>
      <c r="D468" s="48" t="s">
        <v>411</v>
      </c>
      <c r="E468" s="22" t="s">
        <v>19</v>
      </c>
      <c r="F468" s="6" t="s">
        <v>40</v>
      </c>
      <c r="G468" s="48" t="s">
        <v>412</v>
      </c>
      <c r="H468" s="48" t="str">
        <f>IFERROR(INDEX('[1]Orientações Adicionais'!$Q$2:$Q$29,MATCH(TRIM(I468),'[1]Orientações Adicionais'!$R$2:$R$29,0)),"")</f>
        <v>Secretaria Nacional de Segurança Hídrica</v>
      </c>
      <c r="I468" s="49" t="s">
        <v>60</v>
      </c>
      <c r="J468" s="50" t="s">
        <v>219</v>
      </c>
      <c r="K468" s="49" t="s">
        <v>60</v>
      </c>
      <c r="L468" s="51" t="s">
        <v>950</v>
      </c>
      <c r="N468" s="52">
        <v>45139</v>
      </c>
      <c r="O468" s="22" t="s">
        <v>951</v>
      </c>
      <c r="P468" s="22"/>
      <c r="Q468" s="16"/>
    </row>
    <row r="469" customHeight="1" spans="1:17">
      <c r="A469" s="2">
        <v>315</v>
      </c>
      <c r="B469" s="3" t="s">
        <v>949</v>
      </c>
      <c r="C469" s="47" t="s">
        <v>17</v>
      </c>
      <c r="D469" s="56" t="s">
        <v>38</v>
      </c>
      <c r="E469" s="22" t="s">
        <v>27</v>
      </c>
      <c r="F469" s="6" t="s">
        <v>40</v>
      </c>
      <c r="G469" s="48" t="s">
        <v>41</v>
      </c>
      <c r="H469" s="48" t="str">
        <f>IFERROR(INDEX('[1]Orientações Adicionais'!$Q$2:$Q$29,MATCH(TRIM(I469),'[1]Orientações Adicionais'!$R$2:$R$29,0)),"")</f>
        <v>Secretaria Nacional de Políticas de Desenvolvimento Regional e Territorial</v>
      </c>
      <c r="I469" s="49" t="s">
        <v>21</v>
      </c>
      <c r="J469" s="50" t="s">
        <v>42</v>
      </c>
      <c r="K469" s="49" t="s">
        <v>21</v>
      </c>
      <c r="L469" s="51" t="s">
        <v>950</v>
      </c>
      <c r="N469" s="52">
        <v>45139</v>
      </c>
      <c r="O469" s="22" t="s">
        <v>951</v>
      </c>
      <c r="P469" s="22"/>
      <c r="Q469" s="16"/>
    </row>
    <row r="470" customHeight="1" spans="1:17">
      <c r="A470" s="2">
        <v>1106</v>
      </c>
      <c r="B470" s="3" t="s">
        <v>952</v>
      </c>
      <c r="C470" s="47" t="s">
        <v>17</v>
      </c>
      <c r="D470" s="48" t="s">
        <v>26</v>
      </c>
      <c r="E470" s="22" t="s">
        <v>19</v>
      </c>
      <c r="G470" s="48" t="s">
        <v>28</v>
      </c>
      <c r="H470" s="48" t="str">
        <f>IFERROR(INDEX('[1]Orientações Adicionais'!$Q$2:$Q$29,MATCH(TRIM(I470),'[1]Orientações Adicionais'!$R$2:$R$29,0)),"")</f>
        <v>Secretaria Nacional de Políticas de Desenvolvimento Regional e Territorial</v>
      </c>
      <c r="I470" s="49" t="s">
        <v>21</v>
      </c>
      <c r="J470" s="50" t="s">
        <v>22</v>
      </c>
      <c r="K470" s="49" t="s">
        <v>23</v>
      </c>
      <c r="L470" s="51" t="s">
        <v>953</v>
      </c>
      <c r="N470" s="52">
        <v>45108</v>
      </c>
      <c r="O470" s="22" t="s">
        <v>954</v>
      </c>
      <c r="P470" s="22"/>
      <c r="Q470" s="16"/>
    </row>
    <row r="471" customHeight="1" spans="1:17">
      <c r="A471" s="2">
        <v>1106</v>
      </c>
      <c r="B471" s="3" t="s">
        <v>952</v>
      </c>
      <c r="C471" s="47" t="s">
        <v>17</v>
      </c>
      <c r="D471" s="48" t="s">
        <v>18</v>
      </c>
      <c r="E471" s="22" t="s">
        <v>27</v>
      </c>
      <c r="G471" s="48" t="s">
        <v>20</v>
      </c>
      <c r="H471" s="48" t="str">
        <f>IFERROR(INDEX('[1]Orientações Adicionais'!$Q$2:$Q$29,MATCH(TRIM(I471),'[1]Orientações Adicionais'!$R$2:$R$29,0)),"")</f>
        <v>Secretaria Nacional de Políticas de Desenvolvimento Regional e Territorial</v>
      </c>
      <c r="I471" s="49" t="s">
        <v>21</v>
      </c>
      <c r="J471" s="50" t="s">
        <v>22</v>
      </c>
      <c r="K471" s="49" t="s">
        <v>23</v>
      </c>
      <c r="L471" s="51" t="s">
        <v>953</v>
      </c>
      <c r="N471" s="52">
        <v>45108</v>
      </c>
      <c r="O471" s="22" t="s">
        <v>954</v>
      </c>
      <c r="P471" s="22"/>
      <c r="Q471" s="16"/>
    </row>
    <row r="472" customHeight="1" spans="1:17">
      <c r="A472" s="2">
        <v>316</v>
      </c>
      <c r="B472" s="3" t="s">
        <v>236</v>
      </c>
      <c r="C472" s="47" t="s">
        <v>17</v>
      </c>
      <c r="D472" s="48" t="s">
        <v>30</v>
      </c>
      <c r="E472" s="22" t="s">
        <v>19</v>
      </c>
      <c r="G472" s="48" t="s">
        <v>31</v>
      </c>
      <c r="H472" s="48" t="str">
        <f>IFERROR(INDEX('[1]Orientações Adicionais'!$Q$2:$Q$29,MATCH(TRIM(I472),'[1]Orientações Adicionais'!$R$2:$R$29,0)),"")</f>
        <v>Ministro</v>
      </c>
      <c r="I472" s="49" t="s">
        <v>32</v>
      </c>
      <c r="J472" s="50" t="s">
        <v>32</v>
      </c>
      <c r="K472" s="49" t="s">
        <v>32</v>
      </c>
      <c r="L472" s="51" t="s">
        <v>33</v>
      </c>
      <c r="M472" s="22" t="s">
        <v>33</v>
      </c>
      <c r="N472" s="52" t="s">
        <v>33</v>
      </c>
      <c r="O472" s="59" t="s">
        <v>33</v>
      </c>
      <c r="P472" s="22"/>
      <c r="Q472" s="16"/>
    </row>
    <row r="473" customHeight="1" spans="1:17">
      <c r="A473" s="2">
        <v>1111</v>
      </c>
      <c r="B473" s="3" t="s">
        <v>955</v>
      </c>
      <c r="C473" s="47" t="s">
        <v>17</v>
      </c>
      <c r="D473" s="48" t="s">
        <v>331</v>
      </c>
      <c r="E473" s="22" t="s">
        <v>19</v>
      </c>
      <c r="F473" s="6" t="s">
        <v>287</v>
      </c>
      <c r="G473" s="48" t="s">
        <v>332</v>
      </c>
      <c r="H473" s="48" t="str">
        <f>IFERROR(INDEX('[1]Orientações Adicionais'!$Q$2:$Q$29,MATCH(TRIM(I473),'[1]Orientações Adicionais'!$R$2:$R$29,0)),"")</f>
        <v>Secretaria Nacional de Proteção e Defesa Civil</v>
      </c>
      <c r="I473" s="49" t="s">
        <v>87</v>
      </c>
      <c r="J473" s="50" t="s">
        <v>122</v>
      </c>
      <c r="K473" s="49" t="s">
        <v>333</v>
      </c>
      <c r="L473" s="51" t="s">
        <v>956</v>
      </c>
      <c r="N473" s="52">
        <v>45444</v>
      </c>
      <c r="O473" s="22" t="s">
        <v>957</v>
      </c>
      <c r="P473" s="22"/>
      <c r="Q473" s="16"/>
    </row>
    <row r="474" customHeight="1" spans="1:17">
      <c r="A474" s="2">
        <v>1111</v>
      </c>
      <c r="B474" s="3" t="s">
        <v>955</v>
      </c>
      <c r="C474" s="47" t="s">
        <v>17</v>
      </c>
      <c r="D474" s="48" t="s">
        <v>673</v>
      </c>
      <c r="E474" s="22" t="s">
        <v>19</v>
      </c>
      <c r="G474" s="48" t="s">
        <v>277</v>
      </c>
      <c r="H474" s="48" t="str">
        <f>IFERROR(INDEX('[1]Orientações Adicionais'!$Q$2:$Q$29,MATCH(TRIM(I474),'[1]Orientações Adicionais'!$R$2:$R$29,0)),"")</f>
        <v>Secretaria Nacional de Proteção e Defesa Civil</v>
      </c>
      <c r="I474" s="49" t="s">
        <v>87</v>
      </c>
      <c r="J474" s="50" t="s">
        <v>209</v>
      </c>
      <c r="K474" s="49" t="s">
        <v>210</v>
      </c>
      <c r="L474" s="51" t="s">
        <v>956</v>
      </c>
      <c r="N474" s="52">
        <v>45444</v>
      </c>
      <c r="O474" s="22" t="s">
        <v>957</v>
      </c>
      <c r="P474" s="22"/>
      <c r="Q474" s="16"/>
    </row>
    <row r="475" customHeight="1" spans="1:17">
      <c r="A475" s="2">
        <v>317</v>
      </c>
      <c r="B475" s="3" t="s">
        <v>958</v>
      </c>
      <c r="C475" s="47" t="s">
        <v>17</v>
      </c>
      <c r="D475" s="48" t="s">
        <v>959</v>
      </c>
      <c r="E475" s="22" t="s">
        <v>19</v>
      </c>
      <c r="G475" s="48" t="s">
        <v>960</v>
      </c>
      <c r="H475" s="48" t="str">
        <f>IFERROR(INDEX('[1]Orientações Adicionais'!$Q$2:$Q$29,MATCH(TRIM(I475),'[1]Orientações Adicionais'!$R$2:$R$29,0)),"")</f>
        <v>Secretaria-Executiva</v>
      </c>
      <c r="I475" s="49" t="s">
        <v>36</v>
      </c>
      <c r="J475" s="50" t="s">
        <v>149</v>
      </c>
      <c r="K475" s="49" t="s">
        <v>150</v>
      </c>
      <c r="L475" s="51" t="s">
        <v>961</v>
      </c>
      <c r="N475" s="52">
        <v>45292</v>
      </c>
      <c r="O475" s="22" t="s">
        <v>962</v>
      </c>
      <c r="P475" s="22"/>
      <c r="Q475" s="16"/>
    </row>
    <row r="476" customHeight="1" spans="1:17">
      <c r="A476" s="2">
        <v>317</v>
      </c>
      <c r="B476" s="3" t="s">
        <v>958</v>
      </c>
      <c r="C476" s="47" t="s">
        <v>17</v>
      </c>
      <c r="D476" s="48" t="s">
        <v>824</v>
      </c>
      <c r="E476" s="22" t="s">
        <v>27</v>
      </c>
      <c r="G476" s="48" t="s">
        <v>825</v>
      </c>
      <c r="H476" s="48" t="str">
        <f>IFERROR(INDEX('[1]Orientações Adicionais'!$Q$2:$Q$29,MATCH(TRIM(I476),'[1]Orientações Adicionais'!$R$2:$R$29,0)),"")</f>
        <v>Assessoria Especial de Assuntos Internacionais</v>
      </c>
      <c r="I476" s="49" t="s">
        <v>687</v>
      </c>
      <c r="J476" s="50" t="s">
        <v>688</v>
      </c>
      <c r="K476" s="49" t="s">
        <v>687</v>
      </c>
      <c r="L476" s="51" t="s">
        <v>961</v>
      </c>
      <c r="N476" s="52">
        <v>45292</v>
      </c>
      <c r="O476" s="22" t="s">
        <v>962</v>
      </c>
      <c r="P476" s="22"/>
      <c r="Q476" s="16"/>
    </row>
    <row r="477" customHeight="1" spans="1:17">
      <c r="A477" s="2">
        <v>1112</v>
      </c>
      <c r="B477" s="3" t="s">
        <v>963</v>
      </c>
      <c r="C477" s="47" t="s">
        <v>17</v>
      </c>
      <c r="D477" s="48" t="s">
        <v>53</v>
      </c>
      <c r="E477" s="22" t="s">
        <v>19</v>
      </c>
      <c r="G477" s="48" t="s">
        <v>54</v>
      </c>
      <c r="H477" s="48" t="str">
        <f>IFERROR(INDEX('[1]Orientações Adicionais'!$Q$2:$Q$29,MATCH(TRIM(I477),'[1]Orientações Adicionais'!$R$2:$R$29,0)),"")</f>
        <v>Secretaria Nacional de Políticas de Desenvolvimento Regional e Territorial</v>
      </c>
      <c r="I477" s="49" t="s">
        <v>21</v>
      </c>
      <c r="J477" s="50" t="s">
        <v>55</v>
      </c>
      <c r="K477" s="49" t="s">
        <v>56</v>
      </c>
      <c r="L477" s="51" t="s">
        <v>964</v>
      </c>
      <c r="N477" s="52">
        <v>45200</v>
      </c>
      <c r="O477" s="22" t="s">
        <v>965</v>
      </c>
      <c r="P477" s="22"/>
      <c r="Q477" s="16"/>
    </row>
    <row r="478" customHeight="1" spans="1:17">
      <c r="A478" s="2">
        <v>1112</v>
      </c>
      <c r="B478" s="3" t="s">
        <v>963</v>
      </c>
      <c r="C478" s="47" t="s">
        <v>17</v>
      </c>
      <c r="D478" s="48" t="s">
        <v>966</v>
      </c>
      <c r="E478" s="22" t="s">
        <v>27</v>
      </c>
      <c r="G478" s="48" t="s">
        <v>194</v>
      </c>
      <c r="H478" s="48" t="str">
        <f>IFERROR(INDEX('[1]Orientações Adicionais'!$Q$2:$Q$29,MATCH(TRIM(I478),'[1]Orientações Adicionais'!$R$2:$R$29,0)),"")</f>
        <v>Secretaria Nacional de Políticas de Desenvolvimento Regional e Territorial</v>
      </c>
      <c r="I478" s="49" t="s">
        <v>21</v>
      </c>
      <c r="J478" s="50" t="s">
        <v>55</v>
      </c>
      <c r="K478" s="49" t="s">
        <v>56</v>
      </c>
      <c r="L478" s="51" t="s">
        <v>964</v>
      </c>
      <c r="N478" s="52">
        <v>45200</v>
      </c>
      <c r="O478" s="22" t="s">
        <v>965</v>
      </c>
      <c r="P478" s="22"/>
      <c r="Q478" s="16"/>
    </row>
    <row r="479" customHeight="1" spans="1:17">
      <c r="A479" s="2">
        <v>318</v>
      </c>
      <c r="B479" s="3" t="s">
        <v>967</v>
      </c>
      <c r="C479" s="47" t="s">
        <v>17</v>
      </c>
      <c r="D479" s="48" t="s">
        <v>612</v>
      </c>
      <c r="E479" s="22" t="s">
        <v>19</v>
      </c>
      <c r="F479" s="6" t="s">
        <v>613</v>
      </c>
      <c r="G479" s="48" t="s">
        <v>968</v>
      </c>
      <c r="H479" s="48" t="str">
        <f>IFERROR(INDEX('[1]Orientações Adicionais'!$Q$2:$Q$29,MATCH(TRIM(I479),'[1]Orientações Adicionais'!$R$2:$R$29,0)),"")</f>
        <v>Assessoria de Participação Social e Diversidade</v>
      </c>
      <c r="I479" s="49" t="s">
        <v>615</v>
      </c>
      <c r="J479" s="50" t="s">
        <v>616</v>
      </c>
      <c r="K479" s="49" t="s">
        <v>615</v>
      </c>
      <c r="L479" s="51" t="s">
        <v>969</v>
      </c>
      <c r="N479" s="52">
        <v>45231</v>
      </c>
      <c r="O479" s="22" t="s">
        <v>970</v>
      </c>
      <c r="P479" s="22"/>
      <c r="Q479" s="16"/>
    </row>
    <row r="480" customHeight="1" spans="1:17">
      <c r="A480" s="2">
        <v>318</v>
      </c>
      <c r="B480" s="3" t="s">
        <v>967</v>
      </c>
      <c r="C480" s="47" t="s">
        <v>17</v>
      </c>
      <c r="D480" s="48" t="s">
        <v>200</v>
      </c>
      <c r="E480" s="22" t="s">
        <v>27</v>
      </c>
      <c r="G480" s="48" t="s">
        <v>201</v>
      </c>
      <c r="H480" s="48" t="str">
        <f>IFERROR(INDEX('[1]Orientações Adicionais'!$Q$2:$Q$29,MATCH(TRIM(I480),'[1]Orientações Adicionais'!$R$2:$R$29,0)),"")</f>
        <v>Ouvidoria</v>
      </c>
      <c r="I480" s="49" t="s">
        <v>202</v>
      </c>
      <c r="J480" s="50" t="s">
        <v>203</v>
      </c>
      <c r="K480" s="49" t="s">
        <v>202</v>
      </c>
      <c r="L480" s="51" t="s">
        <v>971</v>
      </c>
      <c r="N480" s="52">
        <v>45231</v>
      </c>
      <c r="O480" s="22" t="s">
        <v>970</v>
      </c>
      <c r="P480" s="22"/>
      <c r="Q480" s="16"/>
    </row>
    <row r="481" customHeight="1" spans="1:17">
      <c r="A481" s="2">
        <v>319</v>
      </c>
      <c r="B481" s="3" t="s">
        <v>972</v>
      </c>
      <c r="C481" s="47" t="s">
        <v>17</v>
      </c>
      <c r="D481" s="48" t="s">
        <v>64</v>
      </c>
      <c r="E481" s="22" t="s">
        <v>19</v>
      </c>
      <c r="G481" s="48" t="s">
        <v>392</v>
      </c>
      <c r="H481" s="48" t="str">
        <f>IFERROR(INDEX('[1]Orientações Adicionais'!$Q$2:$Q$29,MATCH(TRIM(I481),'[1]Orientações Adicionais'!$R$2:$R$29,0)),"")</f>
        <v>Secretaria Nacional de Políticas de Desenvolvimento Regional e Territorial</v>
      </c>
      <c r="I481" s="49" t="s">
        <v>21</v>
      </c>
      <c r="J481" s="50" t="s">
        <v>22</v>
      </c>
      <c r="K481" s="49" t="s">
        <v>23</v>
      </c>
      <c r="L481" s="51" t="s">
        <v>973</v>
      </c>
      <c r="N481" s="52">
        <v>45200</v>
      </c>
      <c r="O481" s="22" t="s">
        <v>974</v>
      </c>
      <c r="P481" s="22"/>
      <c r="Q481" s="16"/>
    </row>
    <row r="482" customHeight="1" spans="1:17">
      <c r="A482" s="2">
        <v>319</v>
      </c>
      <c r="B482" s="3" t="s">
        <v>972</v>
      </c>
      <c r="C482" s="47" t="s">
        <v>17</v>
      </c>
      <c r="D482" s="48" t="s">
        <v>18</v>
      </c>
      <c r="E482" s="22" t="s">
        <v>27</v>
      </c>
      <c r="G482" s="48" t="s">
        <v>20</v>
      </c>
      <c r="H482" s="48" t="str">
        <f>IFERROR(INDEX('[1]Orientações Adicionais'!$Q$2:$Q$29,MATCH(TRIM(I482),'[1]Orientações Adicionais'!$R$2:$R$29,0)),"")</f>
        <v>Secretaria Nacional de Políticas de Desenvolvimento Regional e Territorial</v>
      </c>
      <c r="I482" s="49" t="s">
        <v>21</v>
      </c>
      <c r="J482" s="50" t="s">
        <v>22</v>
      </c>
      <c r="K482" s="49" t="s">
        <v>23</v>
      </c>
      <c r="L482" s="51" t="s">
        <v>973</v>
      </c>
      <c r="N482" s="52">
        <v>45200</v>
      </c>
      <c r="O482" s="22" t="s">
        <v>974</v>
      </c>
      <c r="P482" s="22"/>
      <c r="Q482" s="16"/>
    </row>
    <row r="483" customHeight="1" spans="1:17">
      <c r="A483" s="2">
        <v>321</v>
      </c>
      <c r="B483" s="3" t="s">
        <v>975</v>
      </c>
      <c r="C483" s="47" t="s">
        <v>17</v>
      </c>
      <c r="D483" s="48" t="s">
        <v>249</v>
      </c>
      <c r="E483" s="22" t="s">
        <v>19</v>
      </c>
      <c r="F483" s="6" t="s">
        <v>69</v>
      </c>
      <c r="G483" s="48" t="s">
        <v>250</v>
      </c>
      <c r="H483" s="48" t="str">
        <f>IFERROR(INDEX('[1]Orientações Adicionais'!$Q$2:$Q$29,MATCH(TRIM(I483),'[1]Orientações Adicionais'!$R$2:$R$29,0)),"")</f>
        <v>Secretaria Nacional de Segurança Hídrica</v>
      </c>
      <c r="I483" s="49" t="s">
        <v>60</v>
      </c>
      <c r="J483" s="50" t="s">
        <v>97</v>
      </c>
      <c r="K483" s="49" t="s">
        <v>98</v>
      </c>
      <c r="L483" s="51" t="s">
        <v>976</v>
      </c>
      <c r="N483" s="52">
        <v>45200</v>
      </c>
      <c r="O483" s="22" t="s">
        <v>977</v>
      </c>
      <c r="P483" s="22"/>
      <c r="Q483" s="16"/>
    </row>
    <row r="484" customHeight="1" spans="1:17">
      <c r="A484" s="2">
        <v>321</v>
      </c>
      <c r="B484" s="3" t="s">
        <v>975</v>
      </c>
      <c r="C484" s="47" t="s">
        <v>17</v>
      </c>
      <c r="D484" s="48" t="s">
        <v>305</v>
      </c>
      <c r="E484" s="22" t="s">
        <v>27</v>
      </c>
      <c r="F484" s="6" t="s">
        <v>287</v>
      </c>
      <c r="G484" s="48" t="s">
        <v>306</v>
      </c>
      <c r="H484" s="48" t="str">
        <f>IFERROR(INDEX('[1]Orientações Adicionais'!$Q$2:$Q$29,MATCH(TRIM(I484),'[1]Orientações Adicionais'!$R$2:$R$29,0)),"")</f>
        <v>Secretaria Nacional de Segurança Hídrica</v>
      </c>
      <c r="I484" s="49" t="s">
        <v>60</v>
      </c>
      <c r="J484" s="50" t="s">
        <v>97</v>
      </c>
      <c r="K484" s="49" t="s">
        <v>98</v>
      </c>
      <c r="L484" s="51" t="s">
        <v>976</v>
      </c>
      <c r="N484" s="52">
        <v>45200</v>
      </c>
      <c r="O484" s="22" t="s">
        <v>977</v>
      </c>
      <c r="P484" s="22"/>
      <c r="Q484" s="16"/>
    </row>
    <row r="485" customHeight="1" spans="1:17">
      <c r="A485" s="2">
        <v>322</v>
      </c>
      <c r="B485" s="3" t="s">
        <v>978</v>
      </c>
      <c r="C485" s="47" t="s">
        <v>17</v>
      </c>
      <c r="D485" s="48" t="s">
        <v>513</v>
      </c>
      <c r="E485" s="22" t="s">
        <v>19</v>
      </c>
      <c r="F485" s="6" t="s">
        <v>69</v>
      </c>
      <c r="G485" s="48" t="s">
        <v>514</v>
      </c>
      <c r="H485" s="48" t="str">
        <f>IFERROR(INDEX('[1]Orientações Adicionais'!$Q$2:$Q$29,MATCH(TRIM(I485),'[1]Orientações Adicionais'!$R$2:$R$29,0)),"")</f>
        <v>Secretaria Nacional de Políticas de Desenvolvimento Regional e Territorial</v>
      </c>
      <c r="I485" s="49" t="s">
        <v>21</v>
      </c>
      <c r="J485" s="50" t="s">
        <v>55</v>
      </c>
      <c r="K485" s="49" t="s">
        <v>56</v>
      </c>
      <c r="O485" s="22" t="s">
        <v>979</v>
      </c>
      <c r="P485" s="22"/>
      <c r="Q485" s="16"/>
    </row>
    <row r="486" customHeight="1" spans="1:17">
      <c r="A486" s="2">
        <v>322</v>
      </c>
      <c r="B486" s="3" t="s">
        <v>978</v>
      </c>
      <c r="C486" s="47" t="s">
        <v>17</v>
      </c>
      <c r="D486" s="48" t="s">
        <v>878</v>
      </c>
      <c r="E486" s="22" t="s">
        <v>27</v>
      </c>
      <c r="G486" s="48" t="s">
        <v>879</v>
      </c>
      <c r="H486" s="48" t="str">
        <f>IFERROR(INDEX('[1]Orientações Adicionais'!$Q$2:$Q$29,MATCH(TRIM(I486),'[1]Orientações Adicionais'!$R$2:$R$29,0)),"")</f>
        <v>Secretaria Nacional de Políticas de Desenvolvimento Regional e Territorial</v>
      </c>
      <c r="I486" s="49" t="s">
        <v>21</v>
      </c>
      <c r="J486" s="50" t="s">
        <v>55</v>
      </c>
      <c r="K486" s="49" t="s">
        <v>56</v>
      </c>
      <c r="O486" s="22" t="s">
        <v>979</v>
      </c>
      <c r="P486" s="22"/>
      <c r="Q486" s="16"/>
    </row>
    <row r="487" customHeight="1" spans="1:17">
      <c r="A487" s="2">
        <v>1114</v>
      </c>
      <c r="B487" s="3" t="s">
        <v>980</v>
      </c>
      <c r="C487" s="47" t="s">
        <v>17</v>
      </c>
      <c r="D487" s="48" t="s">
        <v>752</v>
      </c>
      <c r="E487" s="22" t="s">
        <v>19</v>
      </c>
      <c r="F487" s="6" t="s">
        <v>175</v>
      </c>
      <c r="G487" s="48" t="s">
        <v>753</v>
      </c>
      <c r="H487" s="48" t="str">
        <f>IFERROR(INDEX('[1]Orientações Adicionais'!$Q$2:$Q$29,MATCH(TRIM(I487),'[1]Orientações Adicionais'!$R$2:$R$29,0)),"")</f>
        <v>Superintendência do Desenvolvimento do Centro-Oeste</v>
      </c>
      <c r="I487" s="49" t="s">
        <v>754</v>
      </c>
      <c r="J487" s="50" t="s">
        <v>755</v>
      </c>
      <c r="K487" s="49" t="s">
        <v>754</v>
      </c>
      <c r="L487" s="51" t="s">
        <v>981</v>
      </c>
      <c r="M487" s="22" t="s">
        <v>982</v>
      </c>
      <c r="N487" s="52">
        <v>45231</v>
      </c>
      <c r="O487" s="22" t="s">
        <v>983</v>
      </c>
      <c r="P487" s="22"/>
      <c r="Q487" s="16"/>
    </row>
    <row r="488" customHeight="1" spans="1:17">
      <c r="A488" s="2">
        <v>1114</v>
      </c>
      <c r="B488" s="3" t="s">
        <v>980</v>
      </c>
      <c r="C488" s="47" t="s">
        <v>17</v>
      </c>
      <c r="D488" s="48" t="s">
        <v>756</v>
      </c>
      <c r="E488" s="22" t="s">
        <v>27</v>
      </c>
      <c r="G488" s="48" t="s">
        <v>984</v>
      </c>
      <c r="H488" s="48" t="str">
        <f>IFERROR(INDEX('[1]Orientações Adicionais'!$Q$2:$Q$29,MATCH(TRIM(I488),'[1]Orientações Adicionais'!$R$2:$R$29,0)),"")</f>
        <v>Superintendência do Desenvolvimento do Centro-Oeste</v>
      </c>
      <c r="I488" s="49" t="s">
        <v>754</v>
      </c>
      <c r="J488" s="50" t="s">
        <v>755</v>
      </c>
      <c r="K488" s="49" t="s">
        <v>754</v>
      </c>
      <c r="L488" s="51" t="s">
        <v>981</v>
      </c>
      <c r="M488" s="22" t="s">
        <v>982</v>
      </c>
      <c r="N488" s="52">
        <v>45231</v>
      </c>
      <c r="O488" s="22" t="s">
        <v>983</v>
      </c>
      <c r="P488" s="22"/>
      <c r="Q488" s="16"/>
    </row>
    <row r="489" customHeight="1" spans="1:17">
      <c r="A489" s="2">
        <v>1115</v>
      </c>
      <c r="B489" s="3" t="s">
        <v>985</v>
      </c>
      <c r="C489" s="47" t="s">
        <v>17</v>
      </c>
      <c r="D489" s="56" t="s">
        <v>38</v>
      </c>
      <c r="E489" s="22" t="s">
        <v>27</v>
      </c>
      <c r="F489" s="6" t="s">
        <v>40</v>
      </c>
      <c r="G489" s="48" t="s">
        <v>41</v>
      </c>
      <c r="H489" s="48" t="str">
        <f>IFERROR(INDEX('[1]Orientações Adicionais'!$Q$2:$Q$29,MATCH(TRIM(I489),'[1]Orientações Adicionais'!$R$2:$R$29,0)),"")</f>
        <v>Secretaria Nacional de Políticas de Desenvolvimento Regional e Territorial</v>
      </c>
      <c r="I489" s="49" t="s">
        <v>21</v>
      </c>
      <c r="J489" s="50" t="s">
        <v>42</v>
      </c>
      <c r="K489" s="49" t="s">
        <v>21</v>
      </c>
      <c r="L489" s="51" t="s">
        <v>981</v>
      </c>
      <c r="M489" s="22" t="s">
        <v>982</v>
      </c>
      <c r="N489" s="52">
        <v>45231</v>
      </c>
      <c r="O489" s="22" t="s">
        <v>983</v>
      </c>
      <c r="P489" s="22"/>
      <c r="Q489" s="16"/>
    </row>
    <row r="490" customHeight="1" spans="1:17">
      <c r="A490" s="2">
        <v>1115</v>
      </c>
      <c r="B490" s="3" t="s">
        <v>985</v>
      </c>
      <c r="C490" s="47" t="s">
        <v>17</v>
      </c>
      <c r="D490" s="48" t="s">
        <v>752</v>
      </c>
      <c r="E490" s="22" t="s">
        <v>19</v>
      </c>
      <c r="F490" s="6" t="s">
        <v>175</v>
      </c>
      <c r="G490" s="48" t="s">
        <v>753</v>
      </c>
      <c r="H490" s="48" t="str">
        <f>IFERROR(INDEX('[1]Orientações Adicionais'!$Q$2:$Q$29,MATCH(TRIM(I490),'[1]Orientações Adicionais'!$R$2:$R$29,0)),"")</f>
        <v>Superintendência do Desenvolvimento do Centro-Oeste</v>
      </c>
      <c r="I490" s="49" t="s">
        <v>754</v>
      </c>
      <c r="J490" s="50" t="s">
        <v>755</v>
      </c>
      <c r="K490" s="49" t="s">
        <v>754</v>
      </c>
      <c r="L490" s="51" t="s">
        <v>981</v>
      </c>
      <c r="M490" s="22" t="s">
        <v>982</v>
      </c>
      <c r="N490" s="52">
        <v>45231</v>
      </c>
      <c r="O490" s="22" t="s">
        <v>983</v>
      </c>
      <c r="P490" s="22"/>
      <c r="Q490" s="16"/>
    </row>
    <row r="491" customHeight="1" spans="1:17">
      <c r="A491" s="2">
        <v>1115</v>
      </c>
      <c r="B491" s="3" t="s">
        <v>985</v>
      </c>
      <c r="C491" s="47" t="s">
        <v>17</v>
      </c>
      <c r="D491" s="48" t="s">
        <v>756</v>
      </c>
      <c r="E491" s="22" t="s">
        <v>27</v>
      </c>
      <c r="G491" s="48" t="s">
        <v>984</v>
      </c>
      <c r="H491" s="48" t="str">
        <f>IFERROR(INDEX('[1]Orientações Adicionais'!$Q$2:$Q$29,MATCH(TRIM(I491),'[1]Orientações Adicionais'!$R$2:$R$29,0)),"")</f>
        <v>Superintendência do Desenvolvimento do Centro-Oeste</v>
      </c>
      <c r="I491" s="49" t="s">
        <v>754</v>
      </c>
      <c r="J491" s="50" t="s">
        <v>755</v>
      </c>
      <c r="K491" s="49" t="s">
        <v>754</v>
      </c>
      <c r="L491" s="51" t="s">
        <v>981</v>
      </c>
      <c r="M491" s="22" t="s">
        <v>982</v>
      </c>
      <c r="N491" s="52">
        <v>45231</v>
      </c>
      <c r="O491" s="22" t="s">
        <v>983</v>
      </c>
      <c r="P491" s="22"/>
      <c r="Q491" s="16"/>
    </row>
    <row r="492" customHeight="1" spans="1:17">
      <c r="A492" s="2">
        <v>1116</v>
      </c>
      <c r="B492" s="3" t="s">
        <v>986</v>
      </c>
      <c r="C492" s="47" t="s">
        <v>17</v>
      </c>
      <c r="D492" s="48" t="s">
        <v>752</v>
      </c>
      <c r="E492" s="22" t="s">
        <v>19</v>
      </c>
      <c r="F492" s="6" t="s">
        <v>175</v>
      </c>
      <c r="G492" s="48" t="s">
        <v>753</v>
      </c>
      <c r="H492" s="48" t="str">
        <f>IFERROR(INDEX('[1]Orientações Adicionais'!$Q$2:$Q$29,MATCH(TRIM(I492),'[1]Orientações Adicionais'!$R$2:$R$29,0)),"")</f>
        <v>Superintendência do Desenvolvimento do Centro-Oeste</v>
      </c>
      <c r="I492" s="49" t="s">
        <v>754</v>
      </c>
      <c r="J492" s="50" t="s">
        <v>755</v>
      </c>
      <c r="K492" s="49" t="s">
        <v>754</v>
      </c>
      <c r="L492" s="51" t="s">
        <v>981</v>
      </c>
      <c r="M492" s="22" t="s">
        <v>982</v>
      </c>
      <c r="N492" s="52">
        <v>45231</v>
      </c>
      <c r="O492" s="22" t="s">
        <v>983</v>
      </c>
      <c r="P492" s="22"/>
      <c r="Q492" s="16"/>
    </row>
    <row r="493" customHeight="1" spans="1:17">
      <c r="A493" s="2">
        <v>1116</v>
      </c>
      <c r="B493" s="3" t="s">
        <v>986</v>
      </c>
      <c r="C493" s="47" t="s">
        <v>17</v>
      </c>
      <c r="D493" s="48" t="s">
        <v>756</v>
      </c>
      <c r="E493" s="22" t="s">
        <v>27</v>
      </c>
      <c r="G493" s="48" t="s">
        <v>984</v>
      </c>
      <c r="H493" s="48" t="str">
        <f>IFERROR(INDEX('[1]Orientações Adicionais'!$Q$2:$Q$29,MATCH(TRIM(I493),'[1]Orientações Adicionais'!$R$2:$R$29,0)),"")</f>
        <v>Superintendência do Desenvolvimento do Centro-Oeste</v>
      </c>
      <c r="I493" s="49" t="s">
        <v>754</v>
      </c>
      <c r="J493" s="50" t="s">
        <v>755</v>
      </c>
      <c r="K493" s="49" t="s">
        <v>754</v>
      </c>
      <c r="L493" s="51" t="s">
        <v>981</v>
      </c>
      <c r="M493" s="22" t="s">
        <v>982</v>
      </c>
      <c r="N493" s="52">
        <v>45231</v>
      </c>
      <c r="O493" s="22" t="s">
        <v>983</v>
      </c>
      <c r="P493" s="22"/>
      <c r="Q493" s="16"/>
    </row>
    <row r="494" customHeight="1" spans="1:17">
      <c r="A494" s="2">
        <v>1117</v>
      </c>
      <c r="B494" s="3" t="s">
        <v>987</v>
      </c>
      <c r="C494" s="47" t="s">
        <v>17</v>
      </c>
      <c r="D494" s="48" t="s">
        <v>529</v>
      </c>
      <c r="E494" s="22" t="s">
        <v>19</v>
      </c>
      <c r="F494" s="6" t="s">
        <v>161</v>
      </c>
      <c r="G494" s="48" t="s">
        <v>530</v>
      </c>
      <c r="H494" s="48" t="str">
        <f>IFERROR(INDEX('[1]Orientações Adicionais'!$Q$2:$Q$29,MATCH(TRIM(I494),'[1]Orientações Adicionais'!$R$2:$R$29,0)),"")</f>
        <v>Secretaria Nacional de Fundos e Instrumentos Financeiros</v>
      </c>
      <c r="I494" s="49" t="s">
        <v>226</v>
      </c>
      <c r="J494" s="50" t="s">
        <v>432</v>
      </c>
      <c r="K494" s="49" t="s">
        <v>433</v>
      </c>
      <c r="L494" s="51" t="s">
        <v>988</v>
      </c>
      <c r="M494" s="22" t="s">
        <v>989</v>
      </c>
      <c r="N494" s="52">
        <v>45231</v>
      </c>
      <c r="O494" s="59" t="s">
        <v>354</v>
      </c>
      <c r="P494" s="22"/>
      <c r="Q494" s="16"/>
    </row>
    <row r="495" customHeight="1" spans="1:17">
      <c r="A495" s="2">
        <v>1117</v>
      </c>
      <c r="B495" s="3" t="s">
        <v>987</v>
      </c>
      <c r="C495" s="47" t="s">
        <v>17</v>
      </c>
      <c r="D495" s="48" t="s">
        <v>536</v>
      </c>
      <c r="E495" s="22" t="s">
        <v>27</v>
      </c>
      <c r="F495" s="6" t="s">
        <v>205</v>
      </c>
      <c r="G495" s="48" t="s">
        <v>537</v>
      </c>
      <c r="H495" s="48" t="str">
        <f>IFERROR(INDEX('[1]Orientações Adicionais'!$Q$2:$Q$29,MATCH(TRIM(I495),'[1]Orientações Adicionais'!$R$2:$R$29,0)),"")</f>
        <v>Secretaria Nacional de Fundos e Instrumentos Financeiros</v>
      </c>
      <c r="I495" s="49" t="s">
        <v>226</v>
      </c>
      <c r="J495" s="50" t="s">
        <v>538</v>
      </c>
      <c r="K495" s="49" t="s">
        <v>539</v>
      </c>
      <c r="L495" s="51" t="s">
        <v>988</v>
      </c>
      <c r="M495" s="22" t="s">
        <v>989</v>
      </c>
      <c r="N495" s="52">
        <v>45231</v>
      </c>
      <c r="O495" s="59" t="s">
        <v>354</v>
      </c>
      <c r="P495" s="22"/>
      <c r="Q495" s="16"/>
    </row>
    <row r="496" customHeight="1" spans="1:17">
      <c r="A496" s="2">
        <v>1118</v>
      </c>
      <c r="B496" s="3" t="s">
        <v>990</v>
      </c>
      <c r="C496" s="47" t="s">
        <v>17</v>
      </c>
      <c r="D496" s="48" t="s">
        <v>529</v>
      </c>
      <c r="E496" s="22" t="s">
        <v>19</v>
      </c>
      <c r="F496" s="6" t="s">
        <v>161</v>
      </c>
      <c r="G496" s="48" t="s">
        <v>530</v>
      </c>
      <c r="H496" s="48" t="str">
        <f>IFERROR(INDEX('[1]Orientações Adicionais'!$Q$2:$Q$29,MATCH(TRIM(I496),'[1]Orientações Adicionais'!$R$2:$R$29,0)),"")</f>
        <v>Secretaria Nacional de Fundos e Instrumentos Financeiros</v>
      </c>
      <c r="I496" s="49" t="s">
        <v>226</v>
      </c>
      <c r="J496" s="50" t="s">
        <v>432</v>
      </c>
      <c r="K496" s="49" t="s">
        <v>433</v>
      </c>
      <c r="L496" s="51" t="s">
        <v>991</v>
      </c>
      <c r="M496" s="22" t="s">
        <v>989</v>
      </c>
      <c r="N496" s="52">
        <v>45231</v>
      </c>
      <c r="O496" s="59" t="s">
        <v>354</v>
      </c>
      <c r="P496" s="22"/>
      <c r="Q496" s="16"/>
    </row>
    <row r="497" customHeight="1" spans="1:17">
      <c r="A497" s="2">
        <v>1118</v>
      </c>
      <c r="B497" s="3" t="s">
        <v>990</v>
      </c>
      <c r="C497" s="47" t="s">
        <v>17</v>
      </c>
      <c r="D497" s="48" t="s">
        <v>536</v>
      </c>
      <c r="E497" s="22" t="s">
        <v>27</v>
      </c>
      <c r="F497" s="6" t="s">
        <v>205</v>
      </c>
      <c r="G497" s="48" t="s">
        <v>537</v>
      </c>
      <c r="H497" s="48" t="str">
        <f>IFERROR(INDEX('[1]Orientações Adicionais'!$Q$2:$Q$29,MATCH(TRIM(I497),'[1]Orientações Adicionais'!$R$2:$R$29,0)),"")</f>
        <v>Secretaria Nacional de Fundos e Instrumentos Financeiros</v>
      </c>
      <c r="I497" s="49" t="s">
        <v>226</v>
      </c>
      <c r="J497" s="50" t="s">
        <v>538</v>
      </c>
      <c r="K497" s="49" t="s">
        <v>539</v>
      </c>
      <c r="L497" s="51" t="s">
        <v>991</v>
      </c>
      <c r="M497" s="22" t="s">
        <v>989</v>
      </c>
      <c r="N497" s="52">
        <v>45231</v>
      </c>
      <c r="O497" s="59" t="s">
        <v>354</v>
      </c>
      <c r="P497" s="22"/>
      <c r="Q497" s="16"/>
    </row>
    <row r="498" customHeight="1" spans="1:17">
      <c r="A498" s="2">
        <v>1119</v>
      </c>
      <c r="B498" s="3" t="s">
        <v>992</v>
      </c>
      <c r="C498" s="47" t="s">
        <v>17</v>
      </c>
      <c r="D498" s="48" t="s">
        <v>529</v>
      </c>
      <c r="E498" s="22" t="s">
        <v>19</v>
      </c>
      <c r="F498" s="6" t="s">
        <v>161</v>
      </c>
      <c r="G498" s="48" t="s">
        <v>530</v>
      </c>
      <c r="H498" s="48" t="str">
        <f>IFERROR(INDEX('[1]Orientações Adicionais'!$Q$2:$Q$29,MATCH(TRIM(I498),'[1]Orientações Adicionais'!$R$2:$R$29,0)),"")</f>
        <v>Secretaria Nacional de Fundos e Instrumentos Financeiros</v>
      </c>
      <c r="I498" s="49" t="s">
        <v>226</v>
      </c>
      <c r="J498" s="50" t="s">
        <v>432</v>
      </c>
      <c r="K498" s="49" t="s">
        <v>433</v>
      </c>
      <c r="L498" s="51" t="s">
        <v>993</v>
      </c>
      <c r="M498" s="22" t="s">
        <v>994</v>
      </c>
      <c r="N498" s="52">
        <v>45231</v>
      </c>
      <c r="O498" s="59" t="s">
        <v>354</v>
      </c>
      <c r="P498" s="22"/>
      <c r="Q498" s="16"/>
    </row>
    <row r="499" customHeight="1" spans="1:17">
      <c r="A499" s="2">
        <v>1119</v>
      </c>
      <c r="B499" s="3" t="s">
        <v>992</v>
      </c>
      <c r="C499" s="47" t="s">
        <v>17</v>
      </c>
      <c r="D499" s="48" t="s">
        <v>536</v>
      </c>
      <c r="E499" s="22" t="s">
        <v>27</v>
      </c>
      <c r="F499" s="6" t="s">
        <v>205</v>
      </c>
      <c r="G499" s="48" t="s">
        <v>537</v>
      </c>
      <c r="H499" s="48" t="str">
        <f>IFERROR(INDEX('[1]Orientações Adicionais'!$Q$2:$Q$29,MATCH(TRIM(I499),'[1]Orientações Adicionais'!$R$2:$R$29,0)),"")</f>
        <v>Secretaria Nacional de Fundos e Instrumentos Financeiros</v>
      </c>
      <c r="I499" s="49" t="s">
        <v>226</v>
      </c>
      <c r="J499" s="50" t="s">
        <v>538</v>
      </c>
      <c r="K499" s="49" t="s">
        <v>539</v>
      </c>
      <c r="L499" s="51" t="s">
        <v>993</v>
      </c>
      <c r="M499" s="22" t="s">
        <v>994</v>
      </c>
      <c r="N499" s="52">
        <v>45231</v>
      </c>
      <c r="O499" s="59" t="s">
        <v>354</v>
      </c>
      <c r="P499" s="22"/>
      <c r="Q499" s="16"/>
    </row>
    <row r="500" customHeight="1" spans="1:17">
      <c r="A500" s="2">
        <v>1120</v>
      </c>
      <c r="B500" s="3" t="s">
        <v>995</v>
      </c>
      <c r="C500" s="47" t="s">
        <v>17</v>
      </c>
      <c r="D500" s="48" t="s">
        <v>529</v>
      </c>
      <c r="E500" s="22" t="s">
        <v>19</v>
      </c>
      <c r="F500" s="6" t="s">
        <v>161</v>
      </c>
      <c r="G500" s="48" t="s">
        <v>530</v>
      </c>
      <c r="H500" s="48" t="str">
        <f>IFERROR(INDEX('[1]Orientações Adicionais'!$Q$2:$Q$29,MATCH(TRIM(I500),'[1]Orientações Adicionais'!$R$2:$R$29,0)),"")</f>
        <v>Secretaria Nacional de Fundos e Instrumentos Financeiros</v>
      </c>
      <c r="I500" s="49" t="s">
        <v>226</v>
      </c>
      <c r="J500" s="50" t="s">
        <v>432</v>
      </c>
      <c r="K500" s="49" t="s">
        <v>433</v>
      </c>
      <c r="L500" s="51" t="s">
        <v>996</v>
      </c>
      <c r="M500" s="22" t="s">
        <v>994</v>
      </c>
      <c r="N500" s="52">
        <v>45231</v>
      </c>
      <c r="O500" s="59" t="s">
        <v>354</v>
      </c>
      <c r="P500" s="22"/>
      <c r="Q500" s="16"/>
    </row>
    <row r="501" customHeight="1" spans="1:17">
      <c r="A501" s="2">
        <v>1120</v>
      </c>
      <c r="B501" s="3" t="s">
        <v>995</v>
      </c>
      <c r="C501" s="47" t="s">
        <v>17</v>
      </c>
      <c r="D501" s="48" t="s">
        <v>536</v>
      </c>
      <c r="E501" s="22" t="s">
        <v>27</v>
      </c>
      <c r="F501" s="6" t="s">
        <v>205</v>
      </c>
      <c r="G501" s="48" t="s">
        <v>537</v>
      </c>
      <c r="H501" s="48" t="str">
        <f>IFERROR(INDEX('[1]Orientações Adicionais'!$Q$2:$Q$29,MATCH(TRIM(I501),'[1]Orientações Adicionais'!$R$2:$R$29,0)),"")</f>
        <v>Secretaria Nacional de Fundos e Instrumentos Financeiros</v>
      </c>
      <c r="I501" s="49" t="s">
        <v>226</v>
      </c>
      <c r="J501" s="50" t="s">
        <v>538</v>
      </c>
      <c r="K501" s="49" t="s">
        <v>539</v>
      </c>
      <c r="L501" s="51" t="s">
        <v>996</v>
      </c>
      <c r="M501" s="22" t="s">
        <v>994</v>
      </c>
      <c r="N501" s="52">
        <v>45231</v>
      </c>
      <c r="O501" s="59" t="s">
        <v>354</v>
      </c>
      <c r="P501" s="22"/>
      <c r="Q501" s="16"/>
    </row>
    <row r="502" customHeight="1" spans="1:17">
      <c r="A502" s="2">
        <v>323</v>
      </c>
      <c r="B502" s="3" t="s">
        <v>997</v>
      </c>
      <c r="C502" s="47" t="s">
        <v>17</v>
      </c>
      <c r="D502" s="48" t="s">
        <v>411</v>
      </c>
      <c r="E502" s="22" t="s">
        <v>19</v>
      </c>
      <c r="F502" s="6" t="s">
        <v>40</v>
      </c>
      <c r="G502" s="48" t="s">
        <v>412</v>
      </c>
      <c r="H502" s="48" t="str">
        <f>IFERROR(INDEX('[1]Orientações Adicionais'!$Q$2:$Q$29,MATCH(TRIM(I502),'[1]Orientações Adicionais'!$R$2:$R$29,0)),"")</f>
        <v>Secretaria Nacional de Segurança Hídrica</v>
      </c>
      <c r="I502" s="49" t="s">
        <v>60</v>
      </c>
      <c r="J502" s="50" t="s">
        <v>219</v>
      </c>
      <c r="K502" s="49" t="s">
        <v>60</v>
      </c>
      <c r="L502" s="51" t="s">
        <v>998</v>
      </c>
      <c r="M502" s="22" t="s">
        <v>999</v>
      </c>
      <c r="N502" s="52">
        <v>45231</v>
      </c>
      <c r="O502" s="22" t="s">
        <v>1000</v>
      </c>
      <c r="P502" s="22"/>
      <c r="Q502" s="16"/>
    </row>
    <row r="503" customHeight="1" spans="1:17">
      <c r="A503" s="2">
        <v>323</v>
      </c>
      <c r="B503" s="3" t="s">
        <v>997</v>
      </c>
      <c r="C503" s="47" t="s">
        <v>17</v>
      </c>
      <c r="D503" s="48" t="s">
        <v>715</v>
      </c>
      <c r="E503" s="22" t="s">
        <v>27</v>
      </c>
      <c r="G503" s="48" t="s">
        <v>1001</v>
      </c>
      <c r="H503" s="48" t="str">
        <f>IFERROR(INDEX('[1]Orientações Adicionais'!$Q$2:$Q$29,MATCH(TRIM(I503),'[1]Orientações Adicionais'!$R$2:$R$29,0)),"")</f>
        <v>Secretaria Nacional de Segurança Hídrica</v>
      </c>
      <c r="I503" s="49" t="s">
        <v>60</v>
      </c>
      <c r="J503" s="50" t="s">
        <v>1002</v>
      </c>
      <c r="K503" s="49" t="s">
        <v>1003</v>
      </c>
      <c r="L503" s="51" t="s">
        <v>1004</v>
      </c>
      <c r="N503" s="52">
        <v>45505</v>
      </c>
      <c r="O503" s="22" t="s">
        <v>1000</v>
      </c>
      <c r="P503" s="22"/>
      <c r="Q503" s="16"/>
    </row>
    <row r="504" customHeight="1" spans="1:17">
      <c r="A504" s="2">
        <v>323</v>
      </c>
      <c r="B504" s="3" t="s">
        <v>997</v>
      </c>
      <c r="C504" s="47" t="s">
        <v>17</v>
      </c>
      <c r="D504" s="48" t="s">
        <v>108</v>
      </c>
      <c r="E504" s="22" t="s">
        <v>19</v>
      </c>
      <c r="F504" s="6" t="s">
        <v>40</v>
      </c>
      <c r="G504" s="48" t="s">
        <v>109</v>
      </c>
      <c r="H504" s="48" t="str">
        <f>IFERROR(INDEX('[1]Orientações Adicionais'!$Q$2:$Q$29,MATCH(TRIM(I504),'[1]Orientações Adicionais'!$R$2:$R$29,0)),"")</f>
        <v>Secretaria Nacional de Proteção e Defesa Civil</v>
      </c>
      <c r="I504" s="49" t="s">
        <v>87</v>
      </c>
      <c r="J504" s="50" t="s">
        <v>110</v>
      </c>
      <c r="K504" s="49" t="s">
        <v>87</v>
      </c>
      <c r="L504" s="51" t="s">
        <v>998</v>
      </c>
      <c r="M504" s="22" t="s">
        <v>999</v>
      </c>
      <c r="N504" s="52">
        <v>45231</v>
      </c>
      <c r="O504" s="22" t="s">
        <v>1000</v>
      </c>
      <c r="P504" s="22"/>
      <c r="Q504" s="16"/>
    </row>
    <row r="505" customHeight="1" spans="1:17">
      <c r="A505" s="2">
        <v>323</v>
      </c>
      <c r="B505" s="3" t="s">
        <v>997</v>
      </c>
      <c r="C505" s="47" t="s">
        <v>17</v>
      </c>
      <c r="D505" s="48" t="s">
        <v>494</v>
      </c>
      <c r="E505" s="22" t="s">
        <v>27</v>
      </c>
      <c r="G505" s="48" t="s">
        <v>495</v>
      </c>
      <c r="H505" s="48" t="str">
        <f>IFERROR(INDEX('[1]Orientações Adicionais'!$Q$2:$Q$29,MATCH(TRIM(I505),'[1]Orientações Adicionais'!$R$2:$R$29,0)),"")</f>
        <v>Secretaria Nacional de Proteção e Defesa Civil</v>
      </c>
      <c r="I505" s="49" t="s">
        <v>87</v>
      </c>
      <c r="J505" s="50" t="s">
        <v>496</v>
      </c>
      <c r="K505" s="49" t="s">
        <v>497</v>
      </c>
      <c r="L505" s="51" t="s">
        <v>998</v>
      </c>
      <c r="M505" s="22" t="s">
        <v>999</v>
      </c>
      <c r="N505" s="52">
        <v>45231</v>
      </c>
      <c r="O505" s="22" t="s">
        <v>1000</v>
      </c>
      <c r="P505" s="22"/>
      <c r="Q505" s="16"/>
    </row>
    <row r="506" customHeight="1" spans="1:17">
      <c r="A506" s="2">
        <v>324</v>
      </c>
      <c r="B506" s="3" t="s">
        <v>1005</v>
      </c>
      <c r="C506" s="47" t="s">
        <v>17</v>
      </c>
      <c r="D506" s="48" t="s">
        <v>18</v>
      </c>
      <c r="E506" s="22" t="s">
        <v>19</v>
      </c>
      <c r="G506" s="48" t="s">
        <v>20</v>
      </c>
      <c r="H506" s="48" t="str">
        <f>IFERROR(INDEX('[1]Orientações Adicionais'!$Q$2:$Q$29,MATCH(TRIM(I506),'[1]Orientações Adicionais'!$R$2:$R$29,0)),"")</f>
        <v>Secretaria Nacional de Políticas de Desenvolvimento Regional e Territorial</v>
      </c>
      <c r="I506" s="49" t="s">
        <v>21</v>
      </c>
      <c r="J506" s="50" t="s">
        <v>22</v>
      </c>
      <c r="K506" s="49" t="s">
        <v>23</v>
      </c>
      <c r="L506" s="51" t="s">
        <v>1006</v>
      </c>
      <c r="N506" s="52">
        <v>45261</v>
      </c>
      <c r="O506" s="22" t="s">
        <v>1007</v>
      </c>
      <c r="P506" s="22"/>
      <c r="Q506" s="16"/>
    </row>
    <row r="507" customHeight="1" spans="1:17">
      <c r="A507" s="2">
        <v>324</v>
      </c>
      <c r="B507" s="3" t="s">
        <v>1005</v>
      </c>
      <c r="C507" s="47" t="s">
        <v>17</v>
      </c>
      <c r="D507" s="48" t="s">
        <v>947</v>
      </c>
      <c r="E507" s="22" t="s">
        <v>27</v>
      </c>
      <c r="G507" s="48" t="s">
        <v>571</v>
      </c>
      <c r="H507" s="48" t="str">
        <f>IFERROR(INDEX('[1]Orientações Adicionais'!$Q$2:$Q$29,MATCH(TRIM(I507),'[1]Orientações Adicionais'!$R$2:$R$29,0)),"")</f>
        <v>Secretaria Nacional de Segurança Hídrica</v>
      </c>
      <c r="I507" s="49" t="s">
        <v>60</v>
      </c>
      <c r="L507" s="51" t="s">
        <v>1008</v>
      </c>
      <c r="N507" s="52">
        <v>45505</v>
      </c>
      <c r="O507" s="22" t="s">
        <v>1009</v>
      </c>
      <c r="P507" s="22"/>
      <c r="Q507" s="16"/>
    </row>
    <row r="508" customHeight="1" spans="1:17">
      <c r="A508" s="2">
        <v>1115</v>
      </c>
      <c r="B508" s="3" t="s">
        <v>985</v>
      </c>
      <c r="C508" s="47" t="s">
        <v>17</v>
      </c>
      <c r="D508" s="48" t="s">
        <v>34</v>
      </c>
      <c r="E508" s="22" t="s">
        <v>19</v>
      </c>
      <c r="F508" s="6" t="s">
        <v>35</v>
      </c>
      <c r="G508" s="48" t="s">
        <v>34</v>
      </c>
      <c r="H508" s="48" t="str">
        <f>IFERROR(INDEX('[1]Orientações Adicionais'!$Q$2:$Q$29,MATCH(TRIM(I508),'[1]Orientações Adicionais'!$R$2:$R$29,0)),"")</f>
        <v>Secretaria-Executiva</v>
      </c>
      <c r="I508" s="49" t="s">
        <v>36</v>
      </c>
      <c r="J508" s="50" t="s">
        <v>37</v>
      </c>
      <c r="K508" s="49" t="s">
        <v>36</v>
      </c>
      <c r="L508" s="51" t="s">
        <v>981</v>
      </c>
      <c r="M508" s="22" t="s">
        <v>982</v>
      </c>
      <c r="N508" s="52">
        <v>45231</v>
      </c>
      <c r="O508" s="22" t="s">
        <v>983</v>
      </c>
      <c r="P508" s="22"/>
      <c r="Q508" s="16"/>
    </row>
    <row r="509" customHeight="1" spans="1:17">
      <c r="A509" s="2">
        <v>325</v>
      </c>
      <c r="B509" s="3" t="s">
        <v>1010</v>
      </c>
      <c r="C509" s="47" t="s">
        <v>17</v>
      </c>
      <c r="D509" s="48" t="s">
        <v>838</v>
      </c>
      <c r="E509" s="22" t="s">
        <v>19</v>
      </c>
      <c r="G509" s="48" t="s">
        <v>1011</v>
      </c>
      <c r="H509" s="48" t="str">
        <f>IFERROR(INDEX('[1]Orientações Adicionais'!$Q$2:$Q$29,MATCH(TRIM(I509),'[1]Orientações Adicionais'!$R$2:$R$29,0)),"")</f>
        <v>Secretaria Nacional de Segurança Hídrica</v>
      </c>
      <c r="I509" s="49" t="s">
        <v>60</v>
      </c>
      <c r="L509" s="51" t="s">
        <v>1012</v>
      </c>
      <c r="N509" s="52">
        <v>45047</v>
      </c>
      <c r="O509" s="22" t="s">
        <v>1013</v>
      </c>
      <c r="P509" s="22"/>
      <c r="Q509" s="16"/>
    </row>
    <row r="510" customHeight="1" spans="1:17">
      <c r="A510" s="2">
        <v>327</v>
      </c>
      <c r="B510" s="3" t="s">
        <v>1014</v>
      </c>
      <c r="C510" s="47" t="s">
        <v>17</v>
      </c>
      <c r="D510" s="48" t="s">
        <v>612</v>
      </c>
      <c r="E510" s="22" t="s">
        <v>19</v>
      </c>
      <c r="F510" s="6" t="s">
        <v>613</v>
      </c>
      <c r="G510" s="48" t="s">
        <v>968</v>
      </c>
      <c r="H510" s="48" t="str">
        <f>IFERROR(INDEX('[1]Orientações Adicionais'!$Q$2:$Q$29,MATCH(TRIM(I510),'[1]Orientações Adicionais'!$R$2:$R$29,0)),"")</f>
        <v>Assessoria de Participação Social e Diversidade</v>
      </c>
      <c r="I510" s="49" t="s">
        <v>615</v>
      </c>
      <c r="J510" s="50" t="s">
        <v>616</v>
      </c>
      <c r="K510" s="49" t="s">
        <v>615</v>
      </c>
      <c r="L510" s="51" t="s">
        <v>1015</v>
      </c>
      <c r="N510" s="52">
        <v>45323</v>
      </c>
      <c r="O510" s="22" t="s">
        <v>1016</v>
      </c>
      <c r="P510" s="22"/>
      <c r="Q510" s="16"/>
    </row>
    <row r="511" customHeight="1" spans="1:17">
      <c r="A511" s="2">
        <v>327</v>
      </c>
      <c r="B511" s="3" t="s">
        <v>1014</v>
      </c>
      <c r="C511" s="47" t="s">
        <v>17</v>
      </c>
      <c r="D511" s="48" t="s">
        <v>831</v>
      </c>
      <c r="E511" s="22" t="s">
        <v>27</v>
      </c>
      <c r="G511" s="48" t="s">
        <v>832</v>
      </c>
      <c r="H511" s="48" t="str">
        <f>IFERROR(INDEX('[1]Orientações Adicionais'!$Q$2:$Q$29,MATCH(TRIM(I511),'[1]Orientações Adicionais'!$R$2:$R$29,0)),"")</f>
        <v>Secretaria-Executiva</v>
      </c>
      <c r="I511" s="49" t="s">
        <v>36</v>
      </c>
      <c r="J511" s="50" t="s">
        <v>131</v>
      </c>
      <c r="K511" s="49" t="s">
        <v>132</v>
      </c>
      <c r="L511" s="51" t="s">
        <v>1015</v>
      </c>
      <c r="N511" s="52">
        <v>45323</v>
      </c>
      <c r="O511" s="22" t="s">
        <v>1017</v>
      </c>
      <c r="P511" s="22"/>
      <c r="Q511" s="16"/>
    </row>
    <row r="512" customHeight="1" spans="1:17">
      <c r="A512" s="2">
        <v>1122</v>
      </c>
      <c r="B512" s="3" t="s">
        <v>1018</v>
      </c>
      <c r="C512" s="47" t="s">
        <v>17</v>
      </c>
      <c r="D512" s="48" t="s">
        <v>513</v>
      </c>
      <c r="E512" s="22" t="s">
        <v>19</v>
      </c>
      <c r="F512" s="6" t="s">
        <v>69</v>
      </c>
      <c r="G512" s="48" t="s">
        <v>514</v>
      </c>
      <c r="H512" s="48" t="str">
        <f>IFERROR(INDEX('[1]Orientações Adicionais'!$Q$2:$Q$29,MATCH(TRIM(I512),'[1]Orientações Adicionais'!$R$2:$R$29,0)),"")</f>
        <v>Secretaria Nacional de Políticas de Desenvolvimento Regional e Territorial</v>
      </c>
      <c r="I512" s="49" t="s">
        <v>21</v>
      </c>
      <c r="J512" s="50" t="s">
        <v>55</v>
      </c>
      <c r="K512" s="49" t="s">
        <v>56</v>
      </c>
      <c r="L512" s="51" t="s">
        <v>1019</v>
      </c>
      <c r="N512" s="52">
        <v>45323</v>
      </c>
      <c r="O512" s="22" t="s">
        <v>1020</v>
      </c>
      <c r="P512" s="22"/>
      <c r="Q512" s="16"/>
    </row>
    <row r="513" customHeight="1" spans="1:17">
      <c r="A513" s="2">
        <v>1122</v>
      </c>
      <c r="B513" s="3" t="s">
        <v>1018</v>
      </c>
      <c r="C513" s="47" t="s">
        <v>17</v>
      </c>
      <c r="D513" s="48" t="s">
        <v>878</v>
      </c>
      <c r="E513" s="22" t="s">
        <v>27</v>
      </c>
      <c r="G513" s="48" t="s">
        <v>879</v>
      </c>
      <c r="H513" s="48" t="str">
        <f>IFERROR(INDEX('[1]Orientações Adicionais'!$Q$2:$Q$29,MATCH(TRIM(I513),'[1]Orientações Adicionais'!$R$2:$R$29,0)),"")</f>
        <v>Secretaria Nacional de Políticas de Desenvolvimento Regional e Territorial</v>
      </c>
      <c r="I513" s="49" t="s">
        <v>21</v>
      </c>
      <c r="J513" s="50" t="s">
        <v>55</v>
      </c>
      <c r="K513" s="49" t="s">
        <v>56</v>
      </c>
      <c r="L513" s="51" t="s">
        <v>1019</v>
      </c>
      <c r="N513" s="52">
        <v>45323</v>
      </c>
      <c r="O513" s="22" t="s">
        <v>1020</v>
      </c>
      <c r="P513" s="22"/>
      <c r="Q513" s="16"/>
    </row>
    <row r="514" customHeight="1" spans="1:17">
      <c r="A514" s="2">
        <v>1123</v>
      </c>
      <c r="B514" s="3" t="s">
        <v>1021</v>
      </c>
      <c r="C514" s="47" t="s">
        <v>17</v>
      </c>
      <c r="D514" s="48" t="s">
        <v>34</v>
      </c>
      <c r="E514" s="22" t="s">
        <v>19</v>
      </c>
      <c r="F514" s="6" t="s">
        <v>35</v>
      </c>
      <c r="G514" s="48" t="s">
        <v>34</v>
      </c>
      <c r="H514" s="48" t="str">
        <f>IFERROR(INDEX('[1]Orientações Adicionais'!$Q$2:$Q$29,MATCH(TRIM(I514),'[1]Orientações Adicionais'!$R$2:$R$29,0)),"")</f>
        <v>Secretaria-Executiva</v>
      </c>
      <c r="I514" s="49" t="s">
        <v>36</v>
      </c>
      <c r="J514" s="50" t="s">
        <v>37</v>
      </c>
      <c r="K514" s="49" t="s">
        <v>36</v>
      </c>
      <c r="L514" s="51" t="s">
        <v>1022</v>
      </c>
      <c r="M514" s="22" t="s">
        <v>1023</v>
      </c>
      <c r="N514" s="52">
        <v>45323</v>
      </c>
      <c r="O514" s="22" t="s">
        <v>1024</v>
      </c>
      <c r="P514" s="22"/>
      <c r="Q514" s="16"/>
    </row>
    <row r="515" customHeight="1" spans="1:17">
      <c r="A515" s="2">
        <v>1124</v>
      </c>
      <c r="B515" s="3" t="s">
        <v>1025</v>
      </c>
      <c r="C515" s="47" t="s">
        <v>17</v>
      </c>
      <c r="D515" s="48" t="s">
        <v>160</v>
      </c>
      <c r="E515" s="22" t="s">
        <v>19</v>
      </c>
      <c r="F515" s="6" t="s">
        <v>161</v>
      </c>
      <c r="G515" s="48" t="s">
        <v>162</v>
      </c>
      <c r="H515" s="48" t="str">
        <f>IFERROR(INDEX('[1]Orientações Adicionais'!$Q$2:$Q$29,MATCH(TRIM(I515),'[1]Orientações Adicionais'!$R$2:$R$29,0)),"")</f>
        <v>Secretaria Nacional de Segurança Hídrica</v>
      </c>
      <c r="I515" s="49" t="s">
        <v>60</v>
      </c>
      <c r="J515" s="50" t="s">
        <v>97</v>
      </c>
      <c r="K515" s="49" t="s">
        <v>98</v>
      </c>
      <c r="L515" s="51" t="s">
        <v>1026</v>
      </c>
      <c r="N515" s="52">
        <v>45323</v>
      </c>
      <c r="O515" s="22" t="s">
        <v>1027</v>
      </c>
      <c r="P515" s="22"/>
      <c r="Q515" s="16"/>
    </row>
    <row r="516" customHeight="1" spans="1:17">
      <c r="A516" s="2">
        <v>1124</v>
      </c>
      <c r="B516" s="3" t="s">
        <v>1025</v>
      </c>
      <c r="C516" s="47" t="s">
        <v>17</v>
      </c>
      <c r="D516" s="48" t="s">
        <v>309</v>
      </c>
      <c r="E516" s="22" t="s">
        <v>27</v>
      </c>
      <c r="F516" s="6" t="s">
        <v>95</v>
      </c>
      <c r="G516" s="48" t="s">
        <v>214</v>
      </c>
      <c r="H516" s="48" t="str">
        <f>IFERROR(INDEX('[1]Orientações Adicionais'!$Q$2:$Q$29,MATCH(TRIM(I516),'[1]Orientações Adicionais'!$R$2:$R$29,0)),"")</f>
        <v>Secretaria Nacional de Segurança Hídrica</v>
      </c>
      <c r="I516" s="49" t="s">
        <v>60</v>
      </c>
      <c r="J516" s="50" t="s">
        <v>97</v>
      </c>
      <c r="K516" s="49" t="s">
        <v>98</v>
      </c>
      <c r="L516" s="51" t="s">
        <v>1026</v>
      </c>
      <c r="N516" s="52">
        <v>45323</v>
      </c>
      <c r="O516" s="22" t="s">
        <v>1027</v>
      </c>
      <c r="P516" s="22"/>
      <c r="Q516" s="16"/>
    </row>
    <row r="517" customHeight="1" spans="1:17">
      <c r="A517" s="2">
        <v>1125</v>
      </c>
      <c r="B517" s="3" t="s">
        <v>1028</v>
      </c>
      <c r="C517" s="47" t="s">
        <v>17</v>
      </c>
      <c r="D517" s="56" t="s">
        <v>38</v>
      </c>
      <c r="E517" s="22" t="s">
        <v>19</v>
      </c>
      <c r="F517" s="6" t="s">
        <v>40</v>
      </c>
      <c r="G517" s="48" t="s">
        <v>41</v>
      </c>
      <c r="H517" s="48" t="str">
        <f>IFERROR(INDEX('[1]Orientações Adicionais'!$Q$2:$Q$29,MATCH(TRIM(I517),'[1]Orientações Adicionais'!$R$2:$R$29,0)),"")</f>
        <v>Secretaria Nacional de Políticas de Desenvolvimento Regional e Territorial</v>
      </c>
      <c r="I517" s="49" t="s">
        <v>21</v>
      </c>
      <c r="J517" s="50" t="s">
        <v>42</v>
      </c>
      <c r="K517" s="49" t="s">
        <v>21</v>
      </c>
      <c r="L517" s="51" t="s">
        <v>1029</v>
      </c>
      <c r="N517" s="52">
        <v>45323</v>
      </c>
      <c r="O517" s="22" t="s">
        <v>1030</v>
      </c>
      <c r="P517" s="22"/>
      <c r="Q517" s="16"/>
    </row>
    <row r="518" customHeight="1" spans="1:17">
      <c r="A518" s="2">
        <v>1125</v>
      </c>
      <c r="B518" s="3" t="s">
        <v>1028</v>
      </c>
      <c r="C518" s="47" t="s">
        <v>17</v>
      </c>
      <c r="D518" s="48" t="s">
        <v>18</v>
      </c>
      <c r="E518" s="22" t="s">
        <v>27</v>
      </c>
      <c r="G518" s="48" t="s">
        <v>20</v>
      </c>
      <c r="H518" s="48" t="str">
        <f>IFERROR(INDEX('[1]Orientações Adicionais'!$Q$2:$Q$29,MATCH(TRIM(I518),'[1]Orientações Adicionais'!$R$2:$R$29,0)),"")</f>
        <v>Secretaria Nacional de Políticas de Desenvolvimento Regional e Territorial</v>
      </c>
      <c r="I518" s="49" t="s">
        <v>21</v>
      </c>
      <c r="J518" s="50" t="s">
        <v>22</v>
      </c>
      <c r="K518" s="49" t="s">
        <v>23</v>
      </c>
      <c r="L518" s="51" t="s">
        <v>1029</v>
      </c>
      <c r="N518" s="52">
        <v>45323</v>
      </c>
      <c r="O518" s="22" t="s">
        <v>1030</v>
      </c>
      <c r="P518" s="22"/>
      <c r="Q518" s="16"/>
    </row>
    <row r="519" customHeight="1" spans="1:17">
      <c r="A519" s="2">
        <v>330</v>
      </c>
      <c r="B519" s="3" t="s">
        <v>1031</v>
      </c>
      <c r="C519" s="47" t="s">
        <v>17</v>
      </c>
      <c r="D519" s="56" t="s">
        <v>38</v>
      </c>
      <c r="E519" s="22" t="s">
        <v>19</v>
      </c>
      <c r="F519" s="6" t="s">
        <v>40</v>
      </c>
      <c r="G519" s="48" t="s">
        <v>41</v>
      </c>
      <c r="H519" s="48" t="str">
        <f>IFERROR(INDEX('[1]Orientações Adicionais'!$Q$2:$Q$29,MATCH(TRIM(I519),'[1]Orientações Adicionais'!$R$2:$R$29,0)),"")</f>
        <v>Secretaria Nacional de Políticas de Desenvolvimento Regional e Territorial</v>
      </c>
      <c r="I519" s="49" t="s">
        <v>21</v>
      </c>
      <c r="J519" s="50" t="s">
        <v>42</v>
      </c>
      <c r="K519" s="49" t="s">
        <v>21</v>
      </c>
      <c r="L519" s="51" t="s">
        <v>1032</v>
      </c>
      <c r="M519" s="22" t="s">
        <v>1033</v>
      </c>
      <c r="N519" s="52">
        <v>45474</v>
      </c>
      <c r="O519" s="22" t="s">
        <v>1034</v>
      </c>
      <c r="P519" s="22"/>
      <c r="Q519" s="16"/>
    </row>
    <row r="520" customHeight="1" spans="1:17">
      <c r="A520" s="2">
        <v>330</v>
      </c>
      <c r="B520" s="3" t="s">
        <v>1031</v>
      </c>
      <c r="C520" s="47" t="s">
        <v>17</v>
      </c>
      <c r="D520" s="48" t="s">
        <v>513</v>
      </c>
      <c r="E520" s="22" t="s">
        <v>27</v>
      </c>
      <c r="F520" s="6" t="s">
        <v>69</v>
      </c>
      <c r="G520" s="48" t="s">
        <v>514</v>
      </c>
      <c r="H520" s="48" t="str">
        <f>IFERROR(INDEX('[1]Orientações Adicionais'!$Q$2:$Q$29,MATCH(TRIM(I520),'[1]Orientações Adicionais'!$R$2:$R$29,0)),"")</f>
        <v>Secretaria Nacional de Políticas de Desenvolvimento Regional e Territorial</v>
      </c>
      <c r="I520" s="49" t="s">
        <v>21</v>
      </c>
      <c r="L520" s="51" t="s">
        <v>1032</v>
      </c>
      <c r="M520" s="22" t="s">
        <v>1033</v>
      </c>
      <c r="N520" s="52">
        <v>45474</v>
      </c>
      <c r="O520" s="22" t="s">
        <v>1034</v>
      </c>
      <c r="P520" s="22"/>
      <c r="Q520" s="16"/>
    </row>
    <row r="521" customHeight="1" spans="1:17">
      <c r="A521" s="2">
        <v>92</v>
      </c>
      <c r="B521" s="3" t="s">
        <v>525</v>
      </c>
      <c r="C521" s="47" t="s">
        <v>17</v>
      </c>
      <c r="D521" s="48" t="s">
        <v>824</v>
      </c>
      <c r="E521" s="22" t="s">
        <v>39</v>
      </c>
      <c r="G521" s="48" t="s">
        <v>825</v>
      </c>
      <c r="H521" s="48" t="str">
        <f>IFERROR(INDEX('[1]Orientações Adicionais'!$Q$2:$Q$29,MATCH(TRIM(I521),'[1]Orientações Adicionais'!$R$2:$R$29,0)),"")</f>
        <v>Assessoria Especial de Assuntos Internacionais</v>
      </c>
      <c r="I521" s="49" t="s">
        <v>687</v>
      </c>
      <c r="J521" s="50" t="s">
        <v>688</v>
      </c>
      <c r="K521" s="49" t="s">
        <v>687</v>
      </c>
      <c r="L521" s="51" t="s">
        <v>1035</v>
      </c>
      <c r="N521" s="52">
        <v>45352</v>
      </c>
      <c r="O521" s="22" t="s">
        <v>1036</v>
      </c>
      <c r="P521" s="22"/>
      <c r="Q521" s="16"/>
    </row>
    <row r="522" customHeight="1" spans="1:17">
      <c r="A522" s="2">
        <v>92</v>
      </c>
      <c r="B522" s="3" t="s">
        <v>525</v>
      </c>
      <c r="C522" s="47" t="s">
        <v>17</v>
      </c>
      <c r="D522" s="48" t="s">
        <v>1037</v>
      </c>
      <c r="E522" s="22" t="s">
        <v>39</v>
      </c>
      <c r="G522" s="48" t="s">
        <v>1038</v>
      </c>
      <c r="H522" s="48" t="str">
        <f>IFERROR(INDEX('[1]Orientações Adicionais'!$Q$2:$Q$29,MATCH(TRIM(I522),'[1]Orientações Adicionais'!$R$2:$R$29,0)),"")</f>
        <v>Assessoria Especial de Assuntos Internacionais</v>
      </c>
      <c r="I522" s="49" t="s">
        <v>687</v>
      </c>
      <c r="J522" s="50" t="s">
        <v>688</v>
      </c>
      <c r="K522" s="49" t="s">
        <v>687</v>
      </c>
      <c r="L522" s="51" t="s">
        <v>1035</v>
      </c>
      <c r="N522" s="52">
        <v>45352</v>
      </c>
      <c r="O522" s="22" t="s">
        <v>1036</v>
      </c>
      <c r="P522" s="22"/>
      <c r="Q522" s="16"/>
    </row>
    <row r="523" customHeight="1" spans="1:17">
      <c r="A523" s="2">
        <v>235</v>
      </c>
      <c r="B523" s="3" t="s">
        <v>479</v>
      </c>
      <c r="C523" s="47" t="s">
        <v>17</v>
      </c>
      <c r="D523" s="48" t="s">
        <v>824</v>
      </c>
      <c r="E523" s="22" t="s">
        <v>39</v>
      </c>
      <c r="G523" s="48" t="s">
        <v>825</v>
      </c>
      <c r="H523" s="48" t="str">
        <f>IFERROR(INDEX('[1]Orientações Adicionais'!$Q$2:$Q$29,MATCH(TRIM(I523),'[1]Orientações Adicionais'!$R$2:$R$29,0)),"")</f>
        <v>Assessoria Especial de Assuntos Internacionais</v>
      </c>
      <c r="I523" s="49" t="s">
        <v>687</v>
      </c>
      <c r="J523" s="50" t="s">
        <v>688</v>
      </c>
      <c r="K523" s="49" t="s">
        <v>687</v>
      </c>
      <c r="L523" s="51" t="s">
        <v>1035</v>
      </c>
      <c r="N523" s="52">
        <v>45352</v>
      </c>
      <c r="O523" s="22" t="s">
        <v>1036</v>
      </c>
      <c r="P523" s="22"/>
      <c r="Q523" s="16"/>
    </row>
    <row r="524" customHeight="1" spans="1:17">
      <c r="A524" s="2">
        <v>235</v>
      </c>
      <c r="B524" s="3" t="s">
        <v>479</v>
      </c>
      <c r="C524" s="47" t="s">
        <v>17</v>
      </c>
      <c r="D524" s="48" t="s">
        <v>1037</v>
      </c>
      <c r="E524" s="22" t="s">
        <v>39</v>
      </c>
      <c r="G524" s="48" t="s">
        <v>1038</v>
      </c>
      <c r="H524" s="48" t="str">
        <f>IFERROR(INDEX('[1]Orientações Adicionais'!$Q$2:$Q$29,MATCH(TRIM(I524),'[1]Orientações Adicionais'!$R$2:$R$29,0)),"")</f>
        <v>Assessoria Especial de Assuntos Internacionais</v>
      </c>
      <c r="I524" s="49" t="s">
        <v>687</v>
      </c>
      <c r="J524" s="50" t="s">
        <v>688</v>
      </c>
      <c r="K524" s="49" t="s">
        <v>687</v>
      </c>
      <c r="L524" s="51" t="s">
        <v>1035</v>
      </c>
      <c r="N524" s="52">
        <v>45352</v>
      </c>
      <c r="O524" s="22" t="s">
        <v>1036</v>
      </c>
      <c r="P524" s="22"/>
      <c r="Q524" s="16"/>
    </row>
    <row r="525" customHeight="1" spans="1:17">
      <c r="A525" s="2">
        <v>304</v>
      </c>
      <c r="B525" s="3" t="s">
        <v>401</v>
      </c>
      <c r="C525" s="47" t="s">
        <v>17</v>
      </c>
      <c r="D525" s="48" t="s">
        <v>686</v>
      </c>
      <c r="E525" s="22" t="s">
        <v>39</v>
      </c>
      <c r="G525" s="48" t="s">
        <v>290</v>
      </c>
      <c r="H525" s="48" t="str">
        <f>IFERROR(INDEX('[1]Orientações Adicionais'!$Q$2:$Q$29,MATCH(TRIM(I525),'[1]Orientações Adicionais'!$R$2:$R$29,0)),"")</f>
        <v>Assessoria Especial de Assuntos Internacionais</v>
      </c>
      <c r="I525" s="49" t="s">
        <v>687</v>
      </c>
      <c r="J525" s="50" t="s">
        <v>688</v>
      </c>
      <c r="K525" s="49" t="s">
        <v>687</v>
      </c>
      <c r="L525" s="51" t="s">
        <v>1035</v>
      </c>
      <c r="N525" s="52">
        <v>45352</v>
      </c>
      <c r="O525" s="22" t="s">
        <v>1036</v>
      </c>
      <c r="P525" s="22"/>
      <c r="Q525" s="16"/>
    </row>
    <row r="526" customHeight="1" spans="1:17">
      <c r="A526" s="2">
        <v>304</v>
      </c>
      <c r="B526" s="3" t="s">
        <v>401</v>
      </c>
      <c r="C526" s="47" t="s">
        <v>17</v>
      </c>
      <c r="D526" s="48" t="s">
        <v>824</v>
      </c>
      <c r="E526" s="22" t="s">
        <v>39</v>
      </c>
      <c r="G526" s="48" t="s">
        <v>825</v>
      </c>
      <c r="H526" s="48" t="str">
        <f>IFERROR(INDEX('[1]Orientações Adicionais'!$Q$2:$Q$29,MATCH(TRIM(I526),'[1]Orientações Adicionais'!$R$2:$R$29,0)),"")</f>
        <v>Assessoria Especial de Assuntos Internacionais</v>
      </c>
      <c r="I526" s="49" t="s">
        <v>687</v>
      </c>
      <c r="J526" s="50" t="s">
        <v>688</v>
      </c>
      <c r="K526" s="49" t="s">
        <v>687</v>
      </c>
      <c r="L526" s="51" t="s">
        <v>1035</v>
      </c>
      <c r="N526" s="52">
        <v>45352</v>
      </c>
      <c r="O526" s="22" t="s">
        <v>1036</v>
      </c>
      <c r="P526" s="22"/>
      <c r="Q526" s="16"/>
    </row>
    <row r="527" customHeight="1" spans="1:17">
      <c r="A527" s="2">
        <v>1025</v>
      </c>
      <c r="B527" s="3" t="s">
        <v>544</v>
      </c>
      <c r="C527" s="47" t="s">
        <v>17</v>
      </c>
      <c r="D527" s="48" t="s">
        <v>824</v>
      </c>
      <c r="E527" s="22" t="s">
        <v>39</v>
      </c>
      <c r="G527" s="48" t="s">
        <v>825</v>
      </c>
      <c r="H527" s="48" t="str">
        <f>IFERROR(INDEX('[1]Orientações Adicionais'!$Q$2:$Q$29,MATCH(TRIM(I527),'[1]Orientações Adicionais'!$R$2:$R$29,0)),"")</f>
        <v>Assessoria Especial de Assuntos Internacionais</v>
      </c>
      <c r="I527" s="49" t="s">
        <v>687</v>
      </c>
      <c r="J527" s="50" t="s">
        <v>688</v>
      </c>
      <c r="K527" s="49" t="s">
        <v>687</v>
      </c>
      <c r="L527" s="51" t="s">
        <v>1035</v>
      </c>
      <c r="N527" s="52">
        <v>45352</v>
      </c>
      <c r="O527" s="22" t="s">
        <v>1036</v>
      </c>
      <c r="P527" s="22"/>
      <c r="Q527" s="16"/>
    </row>
    <row r="528" customHeight="1" spans="1:17">
      <c r="A528" s="2">
        <v>1025</v>
      </c>
      <c r="B528" s="3" t="s">
        <v>544</v>
      </c>
      <c r="C528" s="47" t="s">
        <v>17</v>
      </c>
      <c r="D528" s="48" t="s">
        <v>686</v>
      </c>
      <c r="E528" s="22" t="s">
        <v>39</v>
      </c>
      <c r="G528" s="48" t="s">
        <v>290</v>
      </c>
      <c r="H528" s="48" t="str">
        <f>IFERROR(INDEX('[1]Orientações Adicionais'!$Q$2:$Q$29,MATCH(TRIM(I528),'[1]Orientações Adicionais'!$R$2:$R$29,0)),"")</f>
        <v>Assessoria Especial de Assuntos Internacionais</v>
      </c>
      <c r="I528" s="49" t="s">
        <v>687</v>
      </c>
      <c r="J528" s="50" t="s">
        <v>688</v>
      </c>
      <c r="K528" s="49" t="s">
        <v>687</v>
      </c>
      <c r="L528" s="51" t="s">
        <v>1035</v>
      </c>
      <c r="N528" s="52">
        <v>45352</v>
      </c>
      <c r="O528" s="22" t="s">
        <v>1036</v>
      </c>
      <c r="P528" s="22"/>
      <c r="Q528" s="16"/>
    </row>
    <row r="529" customHeight="1" spans="1:17">
      <c r="A529" s="2">
        <v>93</v>
      </c>
      <c r="B529" s="3" t="s">
        <v>531</v>
      </c>
      <c r="C529" s="47" t="s">
        <v>17</v>
      </c>
      <c r="D529" s="48" t="s">
        <v>824</v>
      </c>
      <c r="E529" s="22" t="s">
        <v>39</v>
      </c>
      <c r="G529" s="48" t="s">
        <v>825</v>
      </c>
      <c r="H529" s="48" t="str">
        <f>IFERROR(INDEX('[1]Orientações Adicionais'!$Q$2:$Q$29,MATCH(TRIM(I529),'[1]Orientações Adicionais'!$R$2:$R$29,0)),"")</f>
        <v>Assessoria Especial de Assuntos Internacionais</v>
      </c>
      <c r="I529" s="49" t="s">
        <v>687</v>
      </c>
      <c r="J529" s="50" t="s">
        <v>688</v>
      </c>
      <c r="K529" s="49" t="s">
        <v>687</v>
      </c>
      <c r="L529" s="51" t="s">
        <v>1035</v>
      </c>
      <c r="N529" s="52">
        <v>45352</v>
      </c>
      <c r="O529" s="22" t="s">
        <v>1036</v>
      </c>
      <c r="P529" s="22"/>
      <c r="Q529" s="16"/>
    </row>
    <row r="530" customHeight="1" spans="1:17">
      <c r="A530" s="2">
        <v>93</v>
      </c>
      <c r="B530" s="3" t="s">
        <v>531</v>
      </c>
      <c r="C530" s="47" t="s">
        <v>17</v>
      </c>
      <c r="D530" s="48" t="s">
        <v>686</v>
      </c>
      <c r="E530" s="22" t="s">
        <v>39</v>
      </c>
      <c r="G530" s="48" t="s">
        <v>290</v>
      </c>
      <c r="H530" s="48" t="str">
        <f>IFERROR(INDEX('[1]Orientações Adicionais'!$Q$2:$Q$29,MATCH(TRIM(I530),'[1]Orientações Adicionais'!$R$2:$R$29,0)),"")</f>
        <v>Assessoria Especial de Assuntos Internacionais</v>
      </c>
      <c r="I530" s="49" t="s">
        <v>687</v>
      </c>
      <c r="J530" s="50" t="s">
        <v>688</v>
      </c>
      <c r="K530" s="49" t="s">
        <v>687</v>
      </c>
      <c r="L530" s="51" t="s">
        <v>1035</v>
      </c>
      <c r="N530" s="52">
        <v>45352</v>
      </c>
      <c r="O530" s="22" t="s">
        <v>1036</v>
      </c>
      <c r="P530" s="22"/>
      <c r="Q530" s="16"/>
    </row>
    <row r="531" customHeight="1" spans="1:17">
      <c r="A531" s="2">
        <v>144</v>
      </c>
      <c r="B531" s="3" t="s">
        <v>884</v>
      </c>
      <c r="C531" s="47" t="s">
        <v>17</v>
      </c>
      <c r="D531" s="48" t="s">
        <v>824</v>
      </c>
      <c r="E531" s="22" t="s">
        <v>39</v>
      </c>
      <c r="G531" s="48" t="s">
        <v>825</v>
      </c>
      <c r="H531" s="48" t="str">
        <f>IFERROR(INDEX('[1]Orientações Adicionais'!$Q$2:$Q$29,MATCH(TRIM(I531),'[1]Orientações Adicionais'!$R$2:$R$29,0)),"")</f>
        <v>Assessoria Especial de Assuntos Internacionais</v>
      </c>
      <c r="I531" s="49" t="s">
        <v>687</v>
      </c>
      <c r="J531" s="50" t="s">
        <v>688</v>
      </c>
      <c r="K531" s="49" t="s">
        <v>687</v>
      </c>
      <c r="L531" s="51" t="s">
        <v>1035</v>
      </c>
      <c r="N531" s="52">
        <v>45352</v>
      </c>
      <c r="O531" s="22" t="s">
        <v>1036</v>
      </c>
      <c r="P531" s="22"/>
      <c r="Q531" s="16"/>
    </row>
    <row r="532" customHeight="1" spans="1:17">
      <c r="A532" s="2">
        <v>144</v>
      </c>
      <c r="B532" s="3" t="s">
        <v>884</v>
      </c>
      <c r="C532" s="47" t="s">
        <v>17</v>
      </c>
      <c r="D532" s="48" t="s">
        <v>686</v>
      </c>
      <c r="E532" s="22" t="s">
        <v>39</v>
      </c>
      <c r="G532" s="48" t="s">
        <v>290</v>
      </c>
      <c r="H532" s="48" t="str">
        <f>IFERROR(INDEX('[1]Orientações Adicionais'!$Q$2:$Q$29,MATCH(TRIM(I532),'[1]Orientações Adicionais'!$R$2:$R$29,0)),"")</f>
        <v>Assessoria Especial de Assuntos Internacionais</v>
      </c>
      <c r="I532" s="49" t="s">
        <v>687</v>
      </c>
      <c r="J532" s="50" t="s">
        <v>688</v>
      </c>
      <c r="K532" s="49" t="s">
        <v>687</v>
      </c>
      <c r="L532" s="51" t="s">
        <v>1035</v>
      </c>
      <c r="N532" s="52">
        <v>45352</v>
      </c>
      <c r="O532" s="22" t="s">
        <v>1036</v>
      </c>
      <c r="P532" s="22"/>
      <c r="Q532" s="16"/>
    </row>
    <row r="533" customHeight="1" spans="1:17">
      <c r="A533" s="2">
        <v>1100</v>
      </c>
      <c r="B533" s="3" t="s">
        <v>810</v>
      </c>
      <c r="C533" s="47" t="s">
        <v>17</v>
      </c>
      <c r="D533" s="48" t="s">
        <v>249</v>
      </c>
      <c r="E533" s="22" t="s">
        <v>39</v>
      </c>
      <c r="F533" s="6" t="s">
        <v>69</v>
      </c>
      <c r="G533" s="48" t="s">
        <v>250</v>
      </c>
      <c r="H533" s="48" t="str">
        <f>IFERROR(INDEX('[1]Orientações Adicionais'!$Q$2:$Q$29,MATCH(TRIM(I533),'[1]Orientações Adicionais'!$R$2:$R$29,0)),"")</f>
        <v>Secretaria Nacional de Segurança Hídrica</v>
      </c>
      <c r="I533" s="49" t="s">
        <v>60</v>
      </c>
      <c r="J533" s="50" t="s">
        <v>97</v>
      </c>
      <c r="K533" s="49" t="s">
        <v>98</v>
      </c>
      <c r="L533" s="51" t="s">
        <v>515</v>
      </c>
      <c r="N533" s="52">
        <v>45352</v>
      </c>
      <c r="O533" s="22" t="s">
        <v>516</v>
      </c>
      <c r="P533" s="22"/>
      <c r="Q533" s="16"/>
    </row>
    <row r="534" customHeight="1" spans="1:17">
      <c r="A534" s="2">
        <v>1100</v>
      </c>
      <c r="B534" s="3" t="s">
        <v>810</v>
      </c>
      <c r="C534" s="47" t="s">
        <v>17</v>
      </c>
      <c r="D534" s="48" t="s">
        <v>160</v>
      </c>
      <c r="E534" s="22" t="s">
        <v>39</v>
      </c>
      <c r="F534" s="6" t="s">
        <v>161</v>
      </c>
      <c r="G534" s="48" t="s">
        <v>162</v>
      </c>
      <c r="H534" s="48" t="str">
        <f>IFERROR(INDEX('[1]Orientações Adicionais'!$Q$2:$Q$29,MATCH(TRIM(I534),'[1]Orientações Adicionais'!$R$2:$R$29,0)),"")</f>
        <v>Secretaria Nacional de Segurança Hídrica</v>
      </c>
      <c r="I534" s="49" t="s">
        <v>60</v>
      </c>
      <c r="J534" s="50" t="s">
        <v>97</v>
      </c>
      <c r="K534" s="49" t="s">
        <v>98</v>
      </c>
      <c r="L534" s="51" t="s">
        <v>515</v>
      </c>
      <c r="N534" s="52">
        <v>45352</v>
      </c>
      <c r="O534" s="22" t="s">
        <v>516</v>
      </c>
      <c r="P534" s="22"/>
      <c r="Q534" s="16"/>
    </row>
    <row r="535" customHeight="1" spans="1:17">
      <c r="A535" s="2">
        <v>107</v>
      </c>
      <c r="B535" s="3" t="s">
        <v>569</v>
      </c>
      <c r="C535" s="47" t="s">
        <v>17</v>
      </c>
      <c r="D535" s="48" t="s">
        <v>18</v>
      </c>
      <c r="E535" s="22" t="s">
        <v>39</v>
      </c>
      <c r="G535" s="48" t="s">
        <v>20</v>
      </c>
      <c r="H535" s="48" t="str">
        <f>IFERROR(INDEX('[1]Orientações Adicionais'!$Q$2:$Q$29,MATCH(TRIM(I535),'[1]Orientações Adicionais'!$R$2:$R$29,0)),"")</f>
        <v>Secretaria Nacional de Políticas de Desenvolvimento Regional e Territorial</v>
      </c>
      <c r="I535" s="49" t="s">
        <v>21</v>
      </c>
      <c r="J535" s="50" t="s">
        <v>22</v>
      </c>
      <c r="K535" s="49" t="s">
        <v>23</v>
      </c>
      <c r="L535" s="51" t="s">
        <v>43</v>
      </c>
      <c r="N535" s="52">
        <v>45352</v>
      </c>
      <c r="O535" s="22" t="s">
        <v>44</v>
      </c>
      <c r="P535" s="22"/>
      <c r="Q535" s="16"/>
    </row>
    <row r="536" customHeight="1" spans="1:17">
      <c r="A536" s="2">
        <v>11</v>
      </c>
      <c r="B536" s="3" t="s">
        <v>29</v>
      </c>
      <c r="C536" s="47" t="s">
        <v>17</v>
      </c>
      <c r="D536" s="48" t="s">
        <v>513</v>
      </c>
      <c r="E536" s="22" t="s">
        <v>39</v>
      </c>
      <c r="F536" s="6" t="s">
        <v>69</v>
      </c>
      <c r="G536" s="48" t="s">
        <v>514</v>
      </c>
      <c r="H536" s="48" t="str">
        <f>IFERROR(INDEX('[1]Orientações Adicionais'!$Q$2:$Q$29,MATCH(TRIM(I536),'[1]Orientações Adicionais'!$R$2:$R$29,0)),"")</f>
        <v>Secretaria Nacional de Políticas de Desenvolvimento Regional e Territorial</v>
      </c>
      <c r="I536" s="49" t="s">
        <v>21</v>
      </c>
      <c r="J536" s="50" t="s">
        <v>55</v>
      </c>
      <c r="K536" s="49" t="s">
        <v>56</v>
      </c>
      <c r="L536" s="51" t="s">
        <v>43</v>
      </c>
      <c r="N536" s="52">
        <v>45352</v>
      </c>
      <c r="O536" s="22" t="s">
        <v>44</v>
      </c>
      <c r="Q536" s="16"/>
    </row>
    <row r="537" customHeight="1" spans="1:17">
      <c r="A537" s="2">
        <v>92</v>
      </c>
      <c r="B537" s="3" t="s">
        <v>525</v>
      </c>
      <c r="C537" s="47" t="s">
        <v>17</v>
      </c>
      <c r="D537" s="48" t="s">
        <v>18</v>
      </c>
      <c r="E537" s="22" t="s">
        <v>39</v>
      </c>
      <c r="G537" s="48" t="s">
        <v>20</v>
      </c>
      <c r="H537" s="48" t="str">
        <f>IFERROR(INDEX('[1]Orientações Adicionais'!$Q$2:$Q$29,MATCH(TRIM(I537),'[1]Orientações Adicionais'!$R$2:$R$29,0)),"")</f>
        <v>Secretaria Nacional de Políticas de Desenvolvimento Regional e Territorial</v>
      </c>
      <c r="I537" s="49" t="s">
        <v>21</v>
      </c>
      <c r="J537" s="50" t="s">
        <v>22</v>
      </c>
      <c r="K537" s="49" t="s">
        <v>23</v>
      </c>
      <c r="L537" s="51" t="s">
        <v>43</v>
      </c>
      <c r="N537" s="52">
        <v>45352</v>
      </c>
      <c r="O537" s="22" t="s">
        <v>44</v>
      </c>
      <c r="P537" s="22"/>
      <c r="Q537" s="16"/>
    </row>
    <row r="538" customHeight="1" spans="1:17">
      <c r="A538" s="2">
        <v>1100</v>
      </c>
      <c r="B538" s="3" t="s">
        <v>810</v>
      </c>
      <c r="C538" s="47" t="s">
        <v>17</v>
      </c>
      <c r="D538" s="48" t="s">
        <v>141</v>
      </c>
      <c r="E538" s="22" t="s">
        <v>39</v>
      </c>
      <c r="F538" s="6" t="s">
        <v>142</v>
      </c>
      <c r="G538" s="48" t="s">
        <v>143</v>
      </c>
      <c r="H538" s="48" t="str">
        <f>IFERROR(INDEX('[1]Orientações Adicionais'!$Q$2:$Q$29,MATCH(TRIM(I538),'[1]Orientações Adicionais'!$R$2:$R$29,0)),"")</f>
        <v>Secretaria Nacional de Políticas de Desenvolvimento Regional e Territorial</v>
      </c>
      <c r="I538" s="49" t="s">
        <v>21</v>
      </c>
      <c r="J538" s="50" t="s">
        <v>144</v>
      </c>
      <c r="K538" s="49" t="s">
        <v>145</v>
      </c>
      <c r="L538" s="51" t="s">
        <v>1039</v>
      </c>
      <c r="O538" s="22" t="s">
        <v>1040</v>
      </c>
      <c r="P538" s="22"/>
      <c r="Q538" s="16"/>
    </row>
    <row r="539" customHeight="1" spans="1:17">
      <c r="A539" s="2">
        <v>116</v>
      </c>
      <c r="B539" s="3" t="s">
        <v>598</v>
      </c>
      <c r="C539" s="47" t="s">
        <v>17</v>
      </c>
      <c r="D539" s="48" t="s">
        <v>18</v>
      </c>
      <c r="E539" s="22" t="s">
        <v>39</v>
      </c>
      <c r="G539" s="48" t="s">
        <v>20</v>
      </c>
      <c r="H539" s="48" t="str">
        <f>IFERROR(INDEX('[1]Orientações Adicionais'!$Q$2:$Q$29,MATCH(TRIM(I539),'[1]Orientações Adicionais'!$R$2:$R$29,0)),"")</f>
        <v>Secretaria Nacional de Políticas de Desenvolvimento Regional e Territorial</v>
      </c>
      <c r="I539" s="49" t="s">
        <v>21</v>
      </c>
      <c r="J539" s="50" t="s">
        <v>22</v>
      </c>
      <c r="K539" s="49" t="s">
        <v>23</v>
      </c>
      <c r="L539" s="51" t="s">
        <v>43</v>
      </c>
      <c r="N539" s="52">
        <v>45352</v>
      </c>
      <c r="O539" s="22" t="s">
        <v>44</v>
      </c>
      <c r="P539" s="22"/>
      <c r="Q539" s="16"/>
    </row>
    <row r="540" customHeight="1" spans="1:17">
      <c r="A540" s="2">
        <v>105</v>
      </c>
      <c r="B540" s="3" t="s">
        <v>551</v>
      </c>
      <c r="C540" s="47" t="s">
        <v>17</v>
      </c>
      <c r="D540" s="48" t="s">
        <v>513</v>
      </c>
      <c r="E540" s="22" t="s">
        <v>39</v>
      </c>
      <c r="F540" s="6" t="s">
        <v>69</v>
      </c>
      <c r="G540" s="48" t="s">
        <v>514</v>
      </c>
      <c r="H540" s="48" t="str">
        <f>IFERROR(INDEX('[1]Orientações Adicionais'!$Q$2:$Q$29,MATCH(TRIM(I540),'[1]Orientações Adicionais'!$R$2:$R$29,0)),"")</f>
        <v>Secretaria Nacional de Políticas de Desenvolvimento Regional e Territorial</v>
      </c>
      <c r="I540" s="49" t="s">
        <v>21</v>
      </c>
      <c r="J540" s="50" t="s">
        <v>55</v>
      </c>
      <c r="K540" s="49" t="s">
        <v>56</v>
      </c>
      <c r="L540" s="51" t="s">
        <v>43</v>
      </c>
      <c r="N540" s="52">
        <v>45352</v>
      </c>
      <c r="O540" s="22" t="s">
        <v>44</v>
      </c>
      <c r="P540" s="22"/>
      <c r="Q540" s="16"/>
    </row>
    <row r="541" customHeight="1" spans="1:17">
      <c r="A541" s="2">
        <v>106</v>
      </c>
      <c r="B541" s="63" t="s">
        <v>552</v>
      </c>
      <c r="C541" s="47" t="s">
        <v>17</v>
      </c>
      <c r="D541" s="48" t="s">
        <v>513</v>
      </c>
      <c r="E541" s="22" t="s">
        <v>39</v>
      </c>
      <c r="F541" s="6" t="s">
        <v>69</v>
      </c>
      <c r="G541" s="48" t="s">
        <v>514</v>
      </c>
      <c r="H541" s="48" t="str">
        <f>IFERROR(INDEX('[1]Orientações Adicionais'!$Q$2:$Q$29,MATCH(TRIM(I541),'[1]Orientações Adicionais'!$R$2:$R$29,0)),"")</f>
        <v>Secretaria Nacional de Políticas de Desenvolvimento Regional e Territorial</v>
      </c>
      <c r="I541" s="49" t="s">
        <v>21</v>
      </c>
      <c r="J541" s="50" t="s">
        <v>55</v>
      </c>
      <c r="K541" s="49" t="s">
        <v>56</v>
      </c>
      <c r="L541" s="51" t="s">
        <v>43</v>
      </c>
      <c r="N541" s="52">
        <v>45352</v>
      </c>
      <c r="O541" s="22" t="s">
        <v>44</v>
      </c>
      <c r="P541" s="22"/>
      <c r="Q541" s="16"/>
    </row>
    <row r="542" customHeight="1" spans="1:17">
      <c r="A542" s="2">
        <v>107</v>
      </c>
      <c r="B542" s="3" t="s">
        <v>569</v>
      </c>
      <c r="C542" s="47" t="s">
        <v>17</v>
      </c>
      <c r="D542" s="56" t="s">
        <v>38</v>
      </c>
      <c r="E542" s="22" t="s">
        <v>39</v>
      </c>
      <c r="F542" s="6" t="s">
        <v>40</v>
      </c>
      <c r="G542" s="48" t="s">
        <v>41</v>
      </c>
      <c r="H542" s="48" t="str">
        <f>IFERROR(INDEX('[1]Orientações Adicionais'!$Q$2:$Q$29,MATCH(TRIM(I542),'[1]Orientações Adicionais'!$R$2:$R$29,0)),"")</f>
        <v>Secretaria Nacional de Políticas de Desenvolvimento Regional e Territorial</v>
      </c>
      <c r="I542" s="49" t="s">
        <v>21</v>
      </c>
      <c r="J542" s="50" t="s">
        <v>42</v>
      </c>
      <c r="K542" s="49" t="s">
        <v>21</v>
      </c>
      <c r="L542" s="51" t="s">
        <v>43</v>
      </c>
      <c r="N542" s="52">
        <v>45352</v>
      </c>
      <c r="O542" s="22" t="s">
        <v>44</v>
      </c>
      <c r="P542" s="22"/>
      <c r="Q542" s="16"/>
    </row>
    <row r="543" customHeight="1" spans="1:17">
      <c r="A543" s="2">
        <v>112</v>
      </c>
      <c r="B543" s="3" t="s">
        <v>572</v>
      </c>
      <c r="C543" s="47" t="s">
        <v>17</v>
      </c>
      <c r="D543" s="56" t="s">
        <v>38</v>
      </c>
      <c r="E543" s="22" t="s">
        <v>39</v>
      </c>
      <c r="F543" s="6" t="s">
        <v>40</v>
      </c>
      <c r="G543" s="48" t="s">
        <v>41</v>
      </c>
      <c r="H543" s="48" t="str">
        <f>IFERROR(INDEX('[1]Orientações Adicionais'!$Q$2:$Q$29,MATCH(TRIM(I543),'[1]Orientações Adicionais'!$R$2:$R$29,0)),"")</f>
        <v>Secretaria Nacional de Políticas de Desenvolvimento Regional e Territorial</v>
      </c>
      <c r="I543" s="49" t="s">
        <v>21</v>
      </c>
      <c r="J543" s="50" t="s">
        <v>42</v>
      </c>
      <c r="K543" s="49" t="s">
        <v>21</v>
      </c>
      <c r="L543" s="51" t="s">
        <v>43</v>
      </c>
      <c r="N543" s="52">
        <v>45352</v>
      </c>
      <c r="O543" s="22" t="s">
        <v>44</v>
      </c>
      <c r="P543" s="22"/>
      <c r="Q543" s="16"/>
    </row>
    <row r="544" customHeight="1" spans="1:17">
      <c r="A544" s="2">
        <v>115</v>
      </c>
      <c r="B544" s="3" t="s">
        <v>578</v>
      </c>
      <c r="C544" s="47" t="s">
        <v>17</v>
      </c>
      <c r="D544" s="48" t="s">
        <v>1041</v>
      </c>
      <c r="E544" s="22" t="s">
        <v>19</v>
      </c>
      <c r="F544" s="6" t="s">
        <v>40</v>
      </c>
      <c r="H544" s="48" t="str">
        <f>IFERROR(INDEX('[1]Orientações Adicionais'!$Q$2:$Q$29,MATCH(TRIM(I544),'[1]Orientações Adicionais'!$R$2:$R$29,0)),"")</f>
        <v>Secretaria Nacional de Políticas de Desenvolvimento Regional e Territorial</v>
      </c>
      <c r="I544" s="49" t="s">
        <v>21</v>
      </c>
      <c r="J544" s="50" t="s">
        <v>42</v>
      </c>
      <c r="K544" s="49" t="s">
        <v>21</v>
      </c>
      <c r="L544" s="51" t="s">
        <v>1042</v>
      </c>
      <c r="N544" s="52">
        <v>45352</v>
      </c>
      <c r="O544" s="22" t="s">
        <v>1043</v>
      </c>
      <c r="P544" s="22"/>
      <c r="Q544" s="16"/>
    </row>
    <row r="545" customHeight="1" spans="1:17">
      <c r="A545" s="2">
        <v>115</v>
      </c>
      <c r="B545" s="3" t="s">
        <v>578</v>
      </c>
      <c r="C545" s="47" t="s">
        <v>17</v>
      </c>
      <c r="D545" s="48" t="s">
        <v>513</v>
      </c>
      <c r="E545" s="22" t="s">
        <v>27</v>
      </c>
      <c r="F545" s="6" t="s">
        <v>69</v>
      </c>
      <c r="G545" s="48" t="s">
        <v>514</v>
      </c>
      <c r="H545" s="48" t="str">
        <f>IFERROR(INDEX('[1]Orientações Adicionais'!$Q$2:$Q$29,MATCH(TRIM(I545),'[1]Orientações Adicionais'!$R$2:$R$29,0)),"")</f>
        <v>Secretaria Nacional de Políticas de Desenvolvimento Regional e Territorial</v>
      </c>
      <c r="I545" s="49" t="s">
        <v>21</v>
      </c>
      <c r="J545" s="50" t="s">
        <v>55</v>
      </c>
      <c r="K545" s="49" t="s">
        <v>56</v>
      </c>
      <c r="L545" s="51" t="s">
        <v>1042</v>
      </c>
      <c r="N545" s="52">
        <v>45352</v>
      </c>
      <c r="O545" s="22" t="s">
        <v>1043</v>
      </c>
      <c r="P545" s="22"/>
      <c r="Q545" s="16"/>
    </row>
    <row r="546" customHeight="1" spans="1:17">
      <c r="A546" s="2">
        <v>125</v>
      </c>
      <c r="B546" s="3" t="s">
        <v>606</v>
      </c>
      <c r="C546" s="47" t="s">
        <v>17</v>
      </c>
      <c r="D546" s="48" t="s">
        <v>141</v>
      </c>
      <c r="E546" s="22" t="s">
        <v>39</v>
      </c>
      <c r="F546" s="6" t="s">
        <v>142</v>
      </c>
      <c r="G546" s="48" t="s">
        <v>143</v>
      </c>
      <c r="H546" s="48" t="str">
        <f>IFERROR(INDEX('[1]Orientações Adicionais'!$Q$2:$Q$29,MATCH(TRIM(I546),'[1]Orientações Adicionais'!$R$2:$R$29,0)),"")</f>
        <v>Secretaria Nacional de Políticas de Desenvolvimento Regional e Territorial</v>
      </c>
      <c r="I546" s="49" t="s">
        <v>21</v>
      </c>
      <c r="J546" s="50" t="s">
        <v>144</v>
      </c>
      <c r="K546" s="49" t="s">
        <v>145</v>
      </c>
      <c r="L546" s="51" t="s">
        <v>43</v>
      </c>
      <c r="N546" s="52">
        <v>45352</v>
      </c>
      <c r="O546" s="22" t="s">
        <v>44</v>
      </c>
      <c r="P546" s="22"/>
      <c r="Q546" s="16"/>
    </row>
    <row r="547" customHeight="1" spans="1:17">
      <c r="A547" s="2">
        <v>13</v>
      </c>
      <c r="B547" s="3" t="s">
        <v>660</v>
      </c>
      <c r="C547" s="47" t="s">
        <v>17</v>
      </c>
      <c r="D547" s="48" t="s">
        <v>513</v>
      </c>
      <c r="E547" s="22" t="s">
        <v>39</v>
      </c>
      <c r="F547" s="6" t="s">
        <v>69</v>
      </c>
      <c r="G547" s="48" t="s">
        <v>514</v>
      </c>
      <c r="H547" s="48" t="str">
        <f>IFERROR(INDEX('[1]Orientações Adicionais'!$Q$2:$Q$29,MATCH(TRIM(I547),'[1]Orientações Adicionais'!$R$2:$R$29,0)),"")</f>
        <v>Secretaria Nacional de Políticas de Desenvolvimento Regional e Territorial</v>
      </c>
      <c r="I547" s="49" t="s">
        <v>21</v>
      </c>
      <c r="J547" s="50" t="s">
        <v>55</v>
      </c>
      <c r="K547" s="49" t="s">
        <v>56</v>
      </c>
      <c r="L547" s="51" t="s">
        <v>43</v>
      </c>
      <c r="N547" s="52">
        <v>45352</v>
      </c>
      <c r="O547" s="22" t="s">
        <v>44</v>
      </c>
      <c r="P547" s="22"/>
      <c r="Q547" s="16"/>
    </row>
    <row r="548" customHeight="1" spans="1:17">
      <c r="A548" s="2">
        <v>316</v>
      </c>
      <c r="B548" s="3" t="s">
        <v>236</v>
      </c>
      <c r="C548" s="47" t="s">
        <v>17</v>
      </c>
      <c r="D548" s="56" t="s">
        <v>38</v>
      </c>
      <c r="E548" s="22" t="s">
        <v>39</v>
      </c>
      <c r="F548" s="6" t="s">
        <v>40</v>
      </c>
      <c r="G548" s="48" t="s">
        <v>41</v>
      </c>
      <c r="H548" s="48" t="str">
        <f>IFERROR(INDEX('[1]Orientações Adicionais'!$Q$2:$Q$29,MATCH(TRIM(I548),'[1]Orientações Adicionais'!$R$2:$R$29,0)),"")</f>
        <v>Secretaria Nacional de Políticas de Desenvolvimento Regional e Territorial</v>
      </c>
      <c r="I548" s="49" t="s">
        <v>21</v>
      </c>
      <c r="J548" s="50" t="s">
        <v>42</v>
      </c>
      <c r="K548" s="49" t="s">
        <v>21</v>
      </c>
      <c r="L548" s="51" t="s">
        <v>43</v>
      </c>
      <c r="N548" s="52">
        <v>45352</v>
      </c>
      <c r="O548" s="22" t="s">
        <v>44</v>
      </c>
      <c r="P548" s="22"/>
      <c r="Q548" s="16"/>
    </row>
    <row r="549" customHeight="1" spans="1:17">
      <c r="A549" s="2">
        <v>316</v>
      </c>
      <c r="B549" s="3" t="s">
        <v>236</v>
      </c>
      <c r="C549" s="47" t="s">
        <v>17</v>
      </c>
      <c r="D549" s="48" t="s">
        <v>18</v>
      </c>
      <c r="E549" s="22" t="s">
        <v>39</v>
      </c>
      <c r="G549" s="48" t="s">
        <v>20</v>
      </c>
      <c r="H549" s="48" t="str">
        <f>IFERROR(INDEX('[1]Orientações Adicionais'!$Q$2:$Q$29,MATCH(TRIM(I549),'[1]Orientações Adicionais'!$R$2:$R$29,0)),"")</f>
        <v>Secretaria Nacional de Políticas de Desenvolvimento Regional e Territorial</v>
      </c>
      <c r="I549" s="49" t="s">
        <v>21</v>
      </c>
      <c r="J549" s="50" t="s">
        <v>22</v>
      </c>
      <c r="K549" s="49" t="s">
        <v>23</v>
      </c>
      <c r="L549" s="51" t="s">
        <v>43</v>
      </c>
      <c r="N549" s="52">
        <v>45352</v>
      </c>
      <c r="O549" s="22" t="s">
        <v>44</v>
      </c>
      <c r="P549" s="22"/>
      <c r="Q549" s="16"/>
    </row>
    <row r="550" customHeight="1" spans="1:17">
      <c r="A550" s="2">
        <v>1115</v>
      </c>
      <c r="B550" s="3" t="s">
        <v>985</v>
      </c>
      <c r="C550" s="47" t="s">
        <v>17</v>
      </c>
      <c r="D550" s="48" t="s">
        <v>286</v>
      </c>
      <c r="E550" s="22" t="s">
        <v>39</v>
      </c>
      <c r="F550" s="6" t="s">
        <v>287</v>
      </c>
      <c r="G550" s="48" t="s">
        <v>277</v>
      </c>
      <c r="H550" s="48" t="str">
        <f>IFERROR(INDEX('[1]Orientações Adicionais'!$Q$2:$Q$29,MATCH(TRIM(I550),'[1]Orientações Adicionais'!$R$2:$R$29,0)),"")</f>
        <v>Secretaria Nacional de Políticas de Desenvolvimento Regional e Territorial</v>
      </c>
      <c r="I550" s="49" t="s">
        <v>21</v>
      </c>
      <c r="L550" s="51" t="s">
        <v>1044</v>
      </c>
      <c r="N550" s="52">
        <v>45352</v>
      </c>
      <c r="O550" s="22" t="s">
        <v>44</v>
      </c>
      <c r="P550" s="22"/>
      <c r="Q550" s="16"/>
    </row>
    <row r="551" customHeight="1" spans="1:17">
      <c r="A551" s="2">
        <v>1115</v>
      </c>
      <c r="B551" s="3" t="s">
        <v>985</v>
      </c>
      <c r="C551" s="47" t="s">
        <v>17</v>
      </c>
      <c r="D551" s="48" t="s">
        <v>18</v>
      </c>
      <c r="E551" s="22" t="s">
        <v>39</v>
      </c>
      <c r="G551" s="48" t="s">
        <v>20</v>
      </c>
      <c r="H551" s="48" t="str">
        <f>IFERROR(INDEX('[1]Orientações Adicionais'!$Q$2:$Q$29,MATCH(TRIM(I551),'[1]Orientações Adicionais'!$R$2:$R$29,0)),"")</f>
        <v>Secretaria Nacional de Políticas de Desenvolvimento Regional e Territorial</v>
      </c>
      <c r="I551" s="49" t="s">
        <v>21</v>
      </c>
      <c r="J551" s="50" t="s">
        <v>22</v>
      </c>
      <c r="K551" s="49" t="s">
        <v>23</v>
      </c>
      <c r="L551" s="51" t="s">
        <v>1044</v>
      </c>
      <c r="N551" s="52">
        <v>45352</v>
      </c>
      <c r="O551" s="22" t="s">
        <v>44</v>
      </c>
      <c r="P551" s="22"/>
      <c r="Q551" s="16"/>
    </row>
    <row r="552" customHeight="1" spans="1:17">
      <c r="A552" s="2">
        <v>93</v>
      </c>
      <c r="B552" s="3" t="s">
        <v>531</v>
      </c>
      <c r="C552" s="47" t="s">
        <v>17</v>
      </c>
      <c r="D552" s="48" t="s">
        <v>141</v>
      </c>
      <c r="E552" s="22" t="s">
        <v>39</v>
      </c>
      <c r="F552" s="6" t="s">
        <v>142</v>
      </c>
      <c r="G552" s="48" t="s">
        <v>143</v>
      </c>
      <c r="H552" s="48" t="str">
        <f>IFERROR(INDEX('[1]Orientações Adicionais'!$Q$2:$Q$29,MATCH(TRIM(I552),'[1]Orientações Adicionais'!$R$2:$R$29,0)),"")</f>
        <v>Secretaria Nacional de Políticas de Desenvolvimento Regional e Territorial</v>
      </c>
      <c r="I552" s="49" t="s">
        <v>21</v>
      </c>
      <c r="J552" s="50" t="s">
        <v>144</v>
      </c>
      <c r="K552" s="49" t="s">
        <v>145</v>
      </c>
      <c r="L552" s="51" t="s">
        <v>43</v>
      </c>
      <c r="N552" s="52">
        <v>45352</v>
      </c>
      <c r="O552" s="22" t="s">
        <v>44</v>
      </c>
      <c r="P552" s="22"/>
      <c r="Q552" s="16"/>
    </row>
    <row r="553" customHeight="1" spans="1:17">
      <c r="A553" s="2">
        <v>126</v>
      </c>
      <c r="B553" s="3" t="s">
        <v>636</v>
      </c>
      <c r="C553" s="47" t="s">
        <v>17</v>
      </c>
      <c r="D553" s="48" t="s">
        <v>64</v>
      </c>
      <c r="E553" s="22" t="s">
        <v>39</v>
      </c>
      <c r="G553" s="48" t="s">
        <v>392</v>
      </c>
      <c r="H553" s="48" t="str">
        <f>IFERROR(INDEX('[1]Orientações Adicionais'!$Q$2:$Q$29,MATCH(TRIM(I553),'[1]Orientações Adicionais'!$R$2:$R$29,0)),"")</f>
        <v>Secretaria Nacional de Políticas de Desenvolvimento Regional e Territorial</v>
      </c>
      <c r="I553" s="49" t="s">
        <v>21</v>
      </c>
      <c r="J553" s="50" t="s">
        <v>22</v>
      </c>
      <c r="K553" s="49" t="s">
        <v>23</v>
      </c>
      <c r="L553" s="51" t="s">
        <v>43</v>
      </c>
      <c r="N553" s="52">
        <v>45352</v>
      </c>
      <c r="O553" s="22" t="s">
        <v>44</v>
      </c>
      <c r="P553" s="22"/>
      <c r="Q553" s="16"/>
    </row>
    <row r="554" customHeight="1" spans="1:17">
      <c r="A554" s="2">
        <v>1025</v>
      </c>
      <c r="B554" s="3" t="s">
        <v>544</v>
      </c>
      <c r="C554" s="47" t="s">
        <v>17</v>
      </c>
      <c r="D554" s="48" t="s">
        <v>141</v>
      </c>
      <c r="E554" s="22" t="s">
        <v>39</v>
      </c>
      <c r="F554" s="6" t="s">
        <v>142</v>
      </c>
      <c r="G554" s="48" t="s">
        <v>143</v>
      </c>
      <c r="H554" s="48" t="str">
        <f>IFERROR(INDEX('[1]Orientações Adicionais'!$Q$2:$Q$29,MATCH(TRIM(I554),'[1]Orientações Adicionais'!$R$2:$R$29,0)),"")</f>
        <v>Secretaria Nacional de Políticas de Desenvolvimento Regional e Territorial</v>
      </c>
      <c r="I554" s="49" t="s">
        <v>21</v>
      </c>
      <c r="J554" s="50" t="s">
        <v>144</v>
      </c>
      <c r="K554" s="49" t="s">
        <v>145</v>
      </c>
      <c r="L554" s="51" t="s">
        <v>43</v>
      </c>
      <c r="N554" s="52">
        <v>45352</v>
      </c>
      <c r="O554" s="22" t="s">
        <v>44</v>
      </c>
      <c r="P554" s="22"/>
      <c r="Q554" s="16"/>
    </row>
    <row r="555" customHeight="1" spans="1:17">
      <c r="A555" s="2">
        <v>1123</v>
      </c>
      <c r="B555" s="3" t="s">
        <v>1021</v>
      </c>
      <c r="C555" s="47" t="s">
        <v>17</v>
      </c>
      <c r="D555" s="48" t="s">
        <v>513</v>
      </c>
      <c r="E555" s="22" t="s">
        <v>39</v>
      </c>
      <c r="F555" s="6" t="s">
        <v>69</v>
      </c>
      <c r="G555" s="48" t="s">
        <v>514</v>
      </c>
      <c r="H555" s="48" t="str">
        <f>IFERROR(INDEX('[1]Orientações Adicionais'!$Q$2:$Q$29,MATCH(TRIM(I555),'[1]Orientações Adicionais'!$R$2:$R$29,0)),"")</f>
        <v>Secretaria Nacional de Políticas de Desenvolvimento Regional e Territorial</v>
      </c>
      <c r="I555" s="49" t="s">
        <v>21</v>
      </c>
      <c r="J555" s="50" t="s">
        <v>55</v>
      </c>
      <c r="K555" s="49" t="s">
        <v>56</v>
      </c>
      <c r="L555" s="51" t="s">
        <v>43</v>
      </c>
      <c r="N555" s="52">
        <v>45352</v>
      </c>
      <c r="O555" s="22" t="s">
        <v>44</v>
      </c>
      <c r="P555" s="22"/>
      <c r="Q555" s="16"/>
    </row>
    <row r="556" customHeight="1" spans="1:17">
      <c r="A556" s="2">
        <v>1123</v>
      </c>
      <c r="B556" s="3" t="s">
        <v>1021</v>
      </c>
      <c r="C556" s="47" t="s">
        <v>17</v>
      </c>
      <c r="D556" s="48" t="s">
        <v>286</v>
      </c>
      <c r="E556" s="22" t="s">
        <v>39</v>
      </c>
      <c r="F556" s="6" t="s">
        <v>287</v>
      </c>
      <c r="G556" s="48" t="s">
        <v>277</v>
      </c>
      <c r="H556" s="48" t="str">
        <f>IFERROR(INDEX('[1]Orientações Adicionais'!$Q$2:$Q$29,MATCH(TRIM(I556),'[1]Orientações Adicionais'!$R$2:$R$29,0)),"")</f>
        <v>Secretaria Nacional de Políticas de Desenvolvimento Regional e Territorial</v>
      </c>
      <c r="I556" s="49" t="s">
        <v>21</v>
      </c>
      <c r="L556" s="51" t="s">
        <v>43</v>
      </c>
      <c r="N556" s="52">
        <v>45352</v>
      </c>
      <c r="O556" s="22" t="s">
        <v>44</v>
      </c>
      <c r="P556" s="22"/>
      <c r="Q556" s="16"/>
    </row>
    <row r="557" customHeight="1" spans="1:17">
      <c r="A557" s="2">
        <v>304</v>
      </c>
      <c r="B557" s="3" t="s">
        <v>401</v>
      </c>
      <c r="C557" s="47" t="s">
        <v>17</v>
      </c>
      <c r="D557" s="48" t="s">
        <v>108</v>
      </c>
      <c r="E557" s="22" t="s">
        <v>39</v>
      </c>
      <c r="F557" s="6" t="s">
        <v>40</v>
      </c>
      <c r="G557" s="48" t="s">
        <v>109</v>
      </c>
      <c r="H557" s="48" t="str">
        <f>IFERROR(INDEX('[1]Orientações Adicionais'!$Q$2:$Q$29,MATCH(TRIM(I557),'[1]Orientações Adicionais'!$R$2:$R$29,0)),"")</f>
        <v>Secretaria Nacional de Proteção e Defesa Civil</v>
      </c>
      <c r="I557" s="49" t="s">
        <v>87</v>
      </c>
      <c r="J557" s="50" t="s">
        <v>110</v>
      </c>
      <c r="K557" s="49" t="s">
        <v>87</v>
      </c>
      <c r="L557" s="51" t="s">
        <v>545</v>
      </c>
      <c r="N557" s="52">
        <v>45352</v>
      </c>
      <c r="O557" s="22" t="s">
        <v>546</v>
      </c>
      <c r="P557" s="22"/>
      <c r="Q557" s="16"/>
    </row>
    <row r="558" customHeight="1" spans="1:17">
      <c r="A558" s="2">
        <v>304</v>
      </c>
      <c r="B558" s="3" t="s">
        <v>401</v>
      </c>
      <c r="C558" s="47" t="s">
        <v>17</v>
      </c>
      <c r="D558" s="48" t="s">
        <v>826</v>
      </c>
      <c r="E558" s="22" t="s">
        <v>39</v>
      </c>
      <c r="G558" s="48" t="s">
        <v>827</v>
      </c>
      <c r="H558" s="48" t="str">
        <f>IFERROR(INDEX('[1]Orientações Adicionais'!$Q$2:$Q$29,MATCH(TRIM(I558),'[1]Orientações Adicionais'!$R$2:$R$29,0)),"")</f>
        <v>Secretaria Nacional de Proteção e Defesa Civil</v>
      </c>
      <c r="I558" s="49" t="s">
        <v>87</v>
      </c>
      <c r="L558" s="51" t="s">
        <v>545</v>
      </c>
      <c r="N558" s="52">
        <v>45352</v>
      </c>
      <c r="O558" s="22" t="s">
        <v>546</v>
      </c>
      <c r="P558" s="22"/>
      <c r="Q558" s="16"/>
    </row>
    <row r="559" customHeight="1" spans="1:17">
      <c r="A559" s="2">
        <v>1126</v>
      </c>
      <c r="B559" s="3" t="s">
        <v>1045</v>
      </c>
      <c r="C559" s="47" t="s">
        <v>17</v>
      </c>
      <c r="D559" s="48" t="s">
        <v>64</v>
      </c>
      <c r="E559" s="22" t="s">
        <v>19</v>
      </c>
      <c r="G559" s="48" t="s">
        <v>392</v>
      </c>
      <c r="H559" s="48" t="str">
        <f>IFERROR(INDEX('[1]Orientações Adicionais'!$Q$2:$Q$29,MATCH(TRIM(I559),'[1]Orientações Adicionais'!$R$2:$R$29,0)),"")</f>
        <v>Secretaria Nacional de Políticas de Desenvolvimento Regional e Territorial</v>
      </c>
      <c r="I559" s="49" t="s">
        <v>21</v>
      </c>
      <c r="J559" s="50" t="s">
        <v>22</v>
      </c>
      <c r="K559" s="49" t="s">
        <v>23</v>
      </c>
      <c r="L559" s="51" t="s">
        <v>1046</v>
      </c>
      <c r="N559" s="52">
        <v>45383</v>
      </c>
      <c r="O559" s="22" t="s">
        <v>1047</v>
      </c>
      <c r="P559" s="22"/>
      <c r="Q559" s="16"/>
    </row>
    <row r="560" customHeight="1" spans="1:17">
      <c r="A560" s="2">
        <v>1126</v>
      </c>
      <c r="B560" s="3" t="s">
        <v>1045</v>
      </c>
      <c r="C560" s="47" t="s">
        <v>17</v>
      </c>
      <c r="D560" s="48" t="s">
        <v>1048</v>
      </c>
      <c r="E560" s="22" t="s">
        <v>27</v>
      </c>
      <c r="H560" s="48" t="str">
        <f>IFERROR(INDEX('[1]Orientações Adicionais'!$Q$2:$Q$29,MATCH(TRIM(I560),'[1]Orientações Adicionais'!$R$2:$R$29,0)),"")</f>
        <v>Secretaria Nacional de Políticas de Desenvolvimento Regional e Territorial</v>
      </c>
      <c r="I560" s="49" t="s">
        <v>21</v>
      </c>
      <c r="L560" s="51" t="s">
        <v>1046</v>
      </c>
      <c r="N560" s="52">
        <v>45383</v>
      </c>
      <c r="O560" s="22" t="s">
        <v>1047</v>
      </c>
      <c r="P560" s="22"/>
      <c r="Q560" s="16"/>
    </row>
    <row r="561" customHeight="1" spans="1:17">
      <c r="A561" s="2">
        <v>1126</v>
      </c>
      <c r="B561" s="3" t="s">
        <v>1045</v>
      </c>
      <c r="C561" s="47" t="s">
        <v>17</v>
      </c>
      <c r="D561" s="48" t="s">
        <v>527</v>
      </c>
      <c r="E561" s="22" t="s">
        <v>19</v>
      </c>
      <c r="F561" s="6" t="s">
        <v>69</v>
      </c>
      <c r="G561" s="48" t="s">
        <v>528</v>
      </c>
      <c r="H561" s="48" t="str">
        <f>IFERROR(INDEX('[1]Orientações Adicionais'!$Q$2:$Q$29,MATCH(TRIM(I561),'[1]Orientações Adicionais'!$R$2:$R$29,0)),"")</f>
        <v>Secretaria Nacional de Fundos e Instrumentos Financeiros</v>
      </c>
      <c r="I561" s="49" t="s">
        <v>226</v>
      </c>
      <c r="J561" s="50" t="s">
        <v>432</v>
      </c>
      <c r="K561" s="49" t="s">
        <v>433</v>
      </c>
      <c r="L561" s="51" t="s">
        <v>1046</v>
      </c>
      <c r="N561" s="52">
        <v>45383</v>
      </c>
      <c r="O561" s="22" t="s">
        <v>1047</v>
      </c>
      <c r="P561" s="22"/>
      <c r="Q561" s="16"/>
    </row>
    <row r="562" customHeight="1" spans="1:17">
      <c r="A562" s="2">
        <v>1126</v>
      </c>
      <c r="B562" s="3" t="s">
        <v>1045</v>
      </c>
      <c r="C562" s="47" t="s">
        <v>17</v>
      </c>
      <c r="D562" s="48" t="s">
        <v>637</v>
      </c>
      <c r="E562" s="22" t="s">
        <v>27</v>
      </c>
      <c r="G562" s="48" t="s">
        <v>638</v>
      </c>
      <c r="H562" s="48" t="str">
        <f>IFERROR(INDEX('[1]Orientações Adicionais'!$Q$2:$Q$29,MATCH(TRIM(I562),'[1]Orientações Adicionais'!$R$2:$R$29,0)),"")</f>
        <v>Secretaria Nacional de Fundos e Instrumentos Financeiros</v>
      </c>
      <c r="I562" s="49" t="s">
        <v>226</v>
      </c>
      <c r="J562" s="50" t="s">
        <v>432</v>
      </c>
      <c r="K562" s="49" t="s">
        <v>433</v>
      </c>
      <c r="L562" s="51" t="s">
        <v>1046</v>
      </c>
      <c r="N562" s="52">
        <v>45383</v>
      </c>
      <c r="O562" s="22" t="s">
        <v>1047</v>
      </c>
      <c r="P562" s="22"/>
      <c r="Q562" s="16"/>
    </row>
    <row r="563" customHeight="1" spans="1:17">
      <c r="A563" s="2">
        <v>1127</v>
      </c>
      <c r="B563" s="3" t="s">
        <v>1049</v>
      </c>
      <c r="C563" s="47" t="s">
        <v>17</v>
      </c>
      <c r="D563" s="48" t="s">
        <v>501</v>
      </c>
      <c r="E563" s="22" t="s">
        <v>19</v>
      </c>
      <c r="F563" s="6" t="s">
        <v>161</v>
      </c>
      <c r="G563" s="48" t="s">
        <v>502</v>
      </c>
      <c r="H563" s="48" t="str">
        <f>IFERROR(INDEX('[1]Orientações Adicionais'!$Q$2:$Q$29,MATCH(TRIM(I563),'[1]Orientações Adicionais'!$R$2:$R$29,0)),"")</f>
        <v>Secretaria Nacional de Fundos e Instrumentos Financeiros</v>
      </c>
      <c r="I563" s="49" t="s">
        <v>226</v>
      </c>
      <c r="J563" s="50" t="s">
        <v>503</v>
      </c>
      <c r="K563" s="49" t="s">
        <v>477</v>
      </c>
      <c r="L563" s="51" t="s">
        <v>1046</v>
      </c>
      <c r="N563" s="52">
        <v>45383</v>
      </c>
      <c r="O563" s="22" t="s">
        <v>1047</v>
      </c>
      <c r="P563" s="22"/>
      <c r="Q563" s="16"/>
    </row>
    <row r="564" customHeight="1" spans="1:17">
      <c r="A564" s="2">
        <v>1127</v>
      </c>
      <c r="B564" s="3" t="s">
        <v>1049</v>
      </c>
      <c r="C564" s="47" t="s">
        <v>17</v>
      </c>
      <c r="D564" s="48" t="s">
        <v>888</v>
      </c>
      <c r="E564" s="22" t="s">
        <v>27</v>
      </c>
      <c r="H564" s="48" t="str">
        <f>IFERROR(INDEX('[1]Orientações Adicionais'!$Q$2:$Q$29,MATCH(TRIM(I564),'[1]Orientações Adicionais'!$R$2:$R$29,0)),"")</f>
        <v>Secretaria Nacional de Fundos e Instrumentos Financeiros</v>
      </c>
      <c r="I564" s="49" t="s">
        <v>226</v>
      </c>
      <c r="L564" s="51" t="s">
        <v>1046</v>
      </c>
      <c r="N564" s="52">
        <v>45383</v>
      </c>
      <c r="O564" s="22" t="s">
        <v>1047</v>
      </c>
      <c r="P564" s="22"/>
      <c r="Q564" s="16"/>
    </row>
    <row r="565" customHeight="1" spans="1:17">
      <c r="A565" s="2">
        <v>1127</v>
      </c>
      <c r="B565" s="3" t="s">
        <v>1049</v>
      </c>
      <c r="C565" s="47" t="s">
        <v>17</v>
      </c>
      <c r="D565" s="48" t="s">
        <v>68</v>
      </c>
      <c r="E565" s="22" t="s">
        <v>19</v>
      </c>
      <c r="F565" s="6" t="s">
        <v>69</v>
      </c>
      <c r="G565" s="48" t="s">
        <v>70</v>
      </c>
      <c r="H565" s="48" t="str">
        <f>IFERROR(INDEX('[1]Orientações Adicionais'!$Q$2:$Q$29,MATCH(TRIM(I565),'[1]Orientações Adicionais'!$R$2:$R$29,0)),"")</f>
        <v>Secretaria Nacional de Segurança Hídrica</v>
      </c>
      <c r="I565" s="49" t="s">
        <v>60</v>
      </c>
      <c r="J565" s="50" t="s">
        <v>71</v>
      </c>
      <c r="K565" s="49" t="s">
        <v>72</v>
      </c>
      <c r="L565" s="51" t="s">
        <v>1046</v>
      </c>
      <c r="N565" s="52">
        <v>45383</v>
      </c>
      <c r="O565" s="22" t="s">
        <v>1047</v>
      </c>
      <c r="P565" s="22"/>
      <c r="Q565" s="16"/>
    </row>
    <row r="566" customHeight="1" spans="1:17">
      <c r="A566" s="2">
        <v>1127</v>
      </c>
      <c r="B566" s="3" t="s">
        <v>1049</v>
      </c>
      <c r="C566" s="47" t="s">
        <v>17</v>
      </c>
      <c r="D566" s="48" t="s">
        <v>1050</v>
      </c>
      <c r="E566" s="22" t="s">
        <v>27</v>
      </c>
      <c r="H566" s="48" t="str">
        <f>IFERROR(INDEX('[1]Orientações Adicionais'!$Q$2:$Q$29,MATCH(TRIM(I566),'[1]Orientações Adicionais'!$R$2:$R$29,0)),"")</f>
        <v>Secretaria Nacional de Segurança Hídrica</v>
      </c>
      <c r="I566" s="49" t="s">
        <v>60</v>
      </c>
      <c r="L566" s="51" t="s">
        <v>1046</v>
      </c>
      <c r="N566" s="52">
        <v>45383</v>
      </c>
      <c r="O566" s="22" t="s">
        <v>1047</v>
      </c>
      <c r="P566" s="22"/>
      <c r="Q566" s="16"/>
    </row>
    <row r="567" customHeight="1" spans="1:17">
      <c r="A567" s="2">
        <v>1128</v>
      </c>
      <c r="B567" s="3" t="s">
        <v>1051</v>
      </c>
      <c r="C567" s="47" t="s">
        <v>17</v>
      </c>
      <c r="D567" s="48" t="s">
        <v>305</v>
      </c>
      <c r="E567" s="22" t="s">
        <v>19</v>
      </c>
      <c r="F567" s="6" t="s">
        <v>287</v>
      </c>
      <c r="G567" s="48" t="s">
        <v>306</v>
      </c>
      <c r="H567" s="48" t="str">
        <f>IFERROR(INDEX('[1]Orientações Adicionais'!$Q$2:$Q$29,MATCH(TRIM(I567),'[1]Orientações Adicionais'!$R$2:$R$29,0)),"")</f>
        <v>Secretaria Nacional de Segurança Hídrica</v>
      </c>
      <c r="I567" s="49" t="s">
        <v>60</v>
      </c>
      <c r="J567" s="50" t="s">
        <v>97</v>
      </c>
      <c r="K567" s="49" t="s">
        <v>98</v>
      </c>
      <c r="L567" s="51" t="s">
        <v>1046</v>
      </c>
      <c r="N567" s="52">
        <v>45383</v>
      </c>
      <c r="O567" s="22" t="s">
        <v>1047</v>
      </c>
      <c r="P567" s="22"/>
      <c r="Q567" s="16"/>
    </row>
    <row r="568" customHeight="1" spans="1:17">
      <c r="A568" s="2">
        <v>1128</v>
      </c>
      <c r="B568" s="3" t="s">
        <v>1051</v>
      </c>
      <c r="C568" s="47" t="s">
        <v>17</v>
      </c>
      <c r="D568" s="48" t="s">
        <v>626</v>
      </c>
      <c r="E568" s="22" t="s">
        <v>27</v>
      </c>
      <c r="H568" s="48" t="str">
        <f>IFERROR(INDEX('[1]Orientações Adicionais'!$Q$2:$Q$29,MATCH(TRIM(I568),'[1]Orientações Adicionais'!$R$2:$R$29,0)),"")</f>
        <v>Secretaria Nacional de Segurança Hídrica</v>
      </c>
      <c r="I568" s="49" t="s">
        <v>60</v>
      </c>
      <c r="L568" s="51" t="s">
        <v>1046</v>
      </c>
      <c r="N568" s="52">
        <v>45383</v>
      </c>
      <c r="O568" s="22" t="s">
        <v>1047</v>
      </c>
      <c r="P568" s="22"/>
      <c r="Q568" s="16"/>
    </row>
    <row r="569" customHeight="1" spans="1:17">
      <c r="A569" s="2">
        <v>1128</v>
      </c>
      <c r="B569" s="3" t="s">
        <v>1051</v>
      </c>
      <c r="C569" s="47" t="s">
        <v>17</v>
      </c>
      <c r="D569" s="48" t="s">
        <v>437</v>
      </c>
      <c r="E569" s="22" t="s">
        <v>19</v>
      </c>
      <c r="G569" s="48" t="s">
        <v>438</v>
      </c>
      <c r="H569" s="48" t="str">
        <f>IFERROR(INDEX('[1]Orientações Adicionais'!$Q$2:$Q$29,MATCH(TRIM(I569),'[1]Orientações Adicionais'!$R$2:$R$29,0)),"")</f>
        <v>Secretaria Nacional de Fundos e Instrumentos Financeiros</v>
      </c>
      <c r="I569" s="49" t="s">
        <v>226</v>
      </c>
      <c r="J569" s="50" t="s">
        <v>432</v>
      </c>
      <c r="K569" s="49" t="s">
        <v>433</v>
      </c>
      <c r="L569" s="51" t="s">
        <v>1046</v>
      </c>
      <c r="N569" s="52">
        <v>45383</v>
      </c>
      <c r="O569" s="22" t="s">
        <v>1047</v>
      </c>
      <c r="P569" s="22"/>
      <c r="Q569" s="16"/>
    </row>
    <row r="570" customHeight="1" spans="1:17">
      <c r="A570" s="2">
        <v>1128</v>
      </c>
      <c r="B570" s="3" t="s">
        <v>1051</v>
      </c>
      <c r="C570" s="47" t="s">
        <v>17</v>
      </c>
      <c r="D570" s="48" t="s">
        <v>529</v>
      </c>
      <c r="E570" s="22" t="s">
        <v>27</v>
      </c>
      <c r="F570" s="6" t="s">
        <v>161</v>
      </c>
      <c r="G570" s="48" t="s">
        <v>530</v>
      </c>
      <c r="H570" s="48" t="str">
        <f>IFERROR(INDEX('[1]Orientações Adicionais'!$Q$2:$Q$29,MATCH(TRIM(I570),'[1]Orientações Adicionais'!$R$2:$R$29,0)),"")</f>
        <v>Secretaria Nacional de Fundos e Instrumentos Financeiros</v>
      </c>
      <c r="I570" s="49" t="s">
        <v>226</v>
      </c>
      <c r="J570" s="50" t="s">
        <v>432</v>
      </c>
      <c r="K570" s="49" t="s">
        <v>433</v>
      </c>
      <c r="L570" s="51" t="s">
        <v>1046</v>
      </c>
      <c r="N570" s="52">
        <v>45383</v>
      </c>
      <c r="O570" s="22" t="s">
        <v>1047</v>
      </c>
      <c r="P570" s="22"/>
      <c r="Q570" s="16"/>
    </row>
    <row r="571" customHeight="1" spans="1:17">
      <c r="A571" s="2">
        <v>1128</v>
      </c>
      <c r="B571" s="3" t="s">
        <v>1051</v>
      </c>
      <c r="C571" s="47" t="s">
        <v>17</v>
      </c>
      <c r="D571" s="48" t="s">
        <v>120</v>
      </c>
      <c r="E571" s="22" t="s">
        <v>19</v>
      </c>
      <c r="G571" s="48" t="s">
        <v>121</v>
      </c>
      <c r="H571" s="48" t="str">
        <f>IFERROR(INDEX('[1]Orientações Adicionais'!$Q$2:$Q$29,MATCH(TRIM(I571),'[1]Orientações Adicionais'!$R$2:$R$29,0)),"")</f>
        <v>Secretaria Nacional de Proteção e Defesa Civil</v>
      </c>
      <c r="I571" s="49" t="s">
        <v>87</v>
      </c>
      <c r="J571" s="50" t="s">
        <v>117</v>
      </c>
      <c r="K571" s="49" t="s">
        <v>118</v>
      </c>
      <c r="L571" s="51" t="s">
        <v>1046</v>
      </c>
      <c r="N571" s="52">
        <v>45383</v>
      </c>
      <c r="O571" s="22" t="s">
        <v>1047</v>
      </c>
      <c r="P571" s="22"/>
      <c r="Q571" s="16"/>
    </row>
    <row r="572" customHeight="1" spans="1:17">
      <c r="A572" s="2">
        <v>1128</v>
      </c>
      <c r="B572" s="3" t="s">
        <v>1051</v>
      </c>
      <c r="C572" s="47" t="s">
        <v>17</v>
      </c>
      <c r="D572" s="48" t="s">
        <v>1052</v>
      </c>
      <c r="E572" s="22" t="s">
        <v>27</v>
      </c>
      <c r="F572" s="6" t="s">
        <v>1053</v>
      </c>
      <c r="G572" s="48" t="s">
        <v>1053</v>
      </c>
      <c r="H572" s="48" t="str">
        <f>IFERROR(INDEX('[1]Orientações Adicionais'!$Q$2:$Q$29,MATCH(TRIM(I572),'[1]Orientações Adicionais'!$R$2:$R$29,0)),"")</f>
        <v>Secretaria Nacional de Proteção e Defesa Civil</v>
      </c>
      <c r="I572" s="49" t="s">
        <v>87</v>
      </c>
      <c r="J572" s="50" t="s">
        <v>1053</v>
      </c>
      <c r="K572" s="49" t="s">
        <v>1053</v>
      </c>
      <c r="L572" s="51" t="s">
        <v>1046</v>
      </c>
      <c r="N572" s="52">
        <v>45383</v>
      </c>
      <c r="O572" s="22" t="s">
        <v>1047</v>
      </c>
      <c r="P572" s="22"/>
      <c r="Q572" s="16"/>
    </row>
    <row r="573" customHeight="1" spans="1:17">
      <c r="A573" s="2">
        <v>29</v>
      </c>
      <c r="B573" s="3" t="s">
        <v>1054</v>
      </c>
      <c r="C573" s="47" t="s">
        <v>17</v>
      </c>
      <c r="D573" s="56" t="s">
        <v>38</v>
      </c>
      <c r="E573" s="22" t="s">
        <v>19</v>
      </c>
      <c r="F573" s="6" t="s">
        <v>40</v>
      </c>
      <c r="G573" s="48" t="s">
        <v>41</v>
      </c>
      <c r="H573" s="48" t="str">
        <f>IFERROR(INDEX('[1]Orientações Adicionais'!$Q$2:$Q$29,MATCH(TRIM(I573),'[1]Orientações Adicionais'!$R$2:$R$29,0)),"")</f>
        <v>Secretaria Nacional de Políticas de Desenvolvimento Regional e Territorial</v>
      </c>
      <c r="I573" s="49" t="s">
        <v>21</v>
      </c>
      <c r="J573" s="50" t="s">
        <v>42</v>
      </c>
      <c r="K573" s="49" t="s">
        <v>21</v>
      </c>
      <c r="L573" s="51" t="s">
        <v>1055</v>
      </c>
      <c r="N573" s="52">
        <v>45444</v>
      </c>
      <c r="O573" s="22" t="s">
        <v>1056</v>
      </c>
      <c r="P573" s="22"/>
      <c r="Q573" s="16"/>
    </row>
    <row r="574" customHeight="1" spans="1:17">
      <c r="A574" s="2">
        <v>29</v>
      </c>
      <c r="B574" s="3" t="s">
        <v>1054</v>
      </c>
      <c r="C574" s="47" t="s">
        <v>17</v>
      </c>
      <c r="D574" s="48" t="s">
        <v>26</v>
      </c>
      <c r="E574" s="22" t="s">
        <v>27</v>
      </c>
      <c r="G574" s="48" t="s">
        <v>28</v>
      </c>
      <c r="H574" s="48" t="str">
        <f>IFERROR(INDEX('[1]Orientações Adicionais'!$Q$2:$Q$29,MATCH(TRIM(I574),'[1]Orientações Adicionais'!$R$2:$R$29,0)),"")</f>
        <v>Secretaria Nacional de Políticas de Desenvolvimento Regional e Territorial</v>
      </c>
      <c r="I574" s="49" t="s">
        <v>21</v>
      </c>
      <c r="J574" s="50" t="s">
        <v>22</v>
      </c>
      <c r="K574" s="49" t="s">
        <v>23</v>
      </c>
      <c r="L574" s="51" t="s">
        <v>1055</v>
      </c>
      <c r="N574" s="52">
        <v>45444</v>
      </c>
      <c r="O574" s="22" t="s">
        <v>1056</v>
      </c>
      <c r="P574" s="22" t="s">
        <v>1057</v>
      </c>
      <c r="Q574" s="16"/>
    </row>
    <row r="575" customHeight="1" spans="1:17">
      <c r="A575" s="2">
        <v>332</v>
      </c>
      <c r="B575" s="3" t="s">
        <v>1058</v>
      </c>
      <c r="C575" s="47" t="s">
        <v>17</v>
      </c>
      <c r="D575" s="48" t="s">
        <v>637</v>
      </c>
      <c r="E575" s="22" t="s">
        <v>19</v>
      </c>
      <c r="H575" s="48" t="str">
        <f>IFERROR(INDEX('[1]Orientações Adicionais'!$Q$2:$Q$29,MATCH(TRIM(I575),'[1]Orientações Adicionais'!$R$2:$R$29,0)),"")</f>
        <v>Secretaria Nacional de Fundos e Instrumentos Financeiros</v>
      </c>
      <c r="I575" s="49" t="s">
        <v>226</v>
      </c>
      <c r="L575" s="51" t="s">
        <v>1059</v>
      </c>
      <c r="M575" s="22" t="s">
        <v>1060</v>
      </c>
      <c r="N575" s="52">
        <v>45413</v>
      </c>
      <c r="O575" s="22" t="s">
        <v>1061</v>
      </c>
      <c r="P575" s="22"/>
      <c r="Q575" s="16"/>
    </row>
    <row r="576" customHeight="1" spans="1:17">
      <c r="A576" s="2">
        <v>332</v>
      </c>
      <c r="B576" s="3" t="s">
        <v>1058</v>
      </c>
      <c r="C576" s="47" t="s">
        <v>17</v>
      </c>
      <c r="D576" s="48" t="s">
        <v>1062</v>
      </c>
      <c r="E576" s="22" t="s">
        <v>27</v>
      </c>
      <c r="H576" s="48" t="str">
        <f>IFERROR(INDEX('[1]Orientações Adicionais'!$Q$2:$Q$29,MATCH(TRIM(I576),'[1]Orientações Adicionais'!$R$2:$R$29,0)),"")</f>
        <v>Secretaria Nacional de Fundos e Instrumentos Financeiros</v>
      </c>
      <c r="I576" s="49" t="s">
        <v>226</v>
      </c>
      <c r="L576" s="51" t="s">
        <v>1059</v>
      </c>
      <c r="M576" s="22" t="s">
        <v>1060</v>
      </c>
      <c r="N576" s="52">
        <v>45597</v>
      </c>
      <c r="O576" s="22" t="s">
        <v>1061</v>
      </c>
      <c r="P576" s="22"/>
      <c r="Q576" s="16"/>
    </row>
    <row r="577" customHeight="1" spans="1:17">
      <c r="A577" s="2">
        <v>332</v>
      </c>
      <c r="B577" s="3" t="s">
        <v>1058</v>
      </c>
      <c r="C577" s="47" t="s">
        <v>17</v>
      </c>
      <c r="D577" s="48" t="s">
        <v>1063</v>
      </c>
      <c r="E577" s="22" t="s">
        <v>19</v>
      </c>
      <c r="H577" s="48" t="str">
        <f>IFERROR(INDEX('[1]Orientações Adicionais'!$Q$2:$Q$29,MATCH(TRIM(I577),'[1]Orientações Adicionais'!$R$2:$R$29,0)),"")</f>
        <v>Secretaria Nacional de Segurança Hídrica</v>
      </c>
      <c r="I577" s="49" t="s">
        <v>60</v>
      </c>
      <c r="L577" s="51" t="s">
        <v>1059</v>
      </c>
      <c r="M577" s="22" t="s">
        <v>1060</v>
      </c>
      <c r="N577" s="52">
        <v>45597</v>
      </c>
      <c r="O577" s="22" t="s">
        <v>1061</v>
      </c>
      <c r="P577" s="22"/>
      <c r="Q577" s="16"/>
    </row>
    <row r="578" customHeight="1" spans="1:17">
      <c r="A578" s="2">
        <v>332</v>
      </c>
      <c r="B578" s="3" t="s">
        <v>1058</v>
      </c>
      <c r="C578" s="47" t="s">
        <v>17</v>
      </c>
      <c r="D578" s="48" t="s">
        <v>1064</v>
      </c>
      <c r="E578" s="22" t="s">
        <v>27</v>
      </c>
      <c r="H578" s="48" t="str">
        <f>IFERROR(INDEX('[1]Orientações Adicionais'!$Q$2:$Q$29,MATCH(TRIM(I578),'[1]Orientações Adicionais'!$R$2:$R$29,0)),"")</f>
        <v>Secretaria Nacional de Segurança Hídrica</v>
      </c>
      <c r="I578" s="49" t="s">
        <v>60</v>
      </c>
      <c r="L578" s="51" t="s">
        <v>1059</v>
      </c>
      <c r="M578" s="22" t="s">
        <v>1060</v>
      </c>
      <c r="N578" s="52">
        <v>45413</v>
      </c>
      <c r="O578" s="22" t="s">
        <v>1061</v>
      </c>
      <c r="P578" s="22"/>
      <c r="Q578" s="16"/>
    </row>
    <row r="579" customHeight="1" spans="1:17">
      <c r="A579" s="2">
        <v>332</v>
      </c>
      <c r="B579" s="3" t="s">
        <v>1058</v>
      </c>
      <c r="C579" s="47" t="s">
        <v>17</v>
      </c>
      <c r="D579" s="48" t="s">
        <v>1065</v>
      </c>
      <c r="E579" s="22" t="s">
        <v>19</v>
      </c>
      <c r="H579" s="48" t="str">
        <f>IFERROR(INDEX('[1]Orientações Adicionais'!$Q$2:$Q$29,MATCH(TRIM(I579),'[1]Orientações Adicionais'!$R$2:$R$29,0)),"")</f>
        <v>Departamento Nacional de Obras Contra as Secas</v>
      </c>
      <c r="I579" s="49" t="s">
        <v>853</v>
      </c>
      <c r="L579" s="51" t="s">
        <v>1059</v>
      </c>
      <c r="M579" s="22" t="s">
        <v>1060</v>
      </c>
      <c r="N579" s="52">
        <v>45413</v>
      </c>
      <c r="O579" s="22" t="s">
        <v>1061</v>
      </c>
      <c r="P579" s="22"/>
      <c r="Q579" s="16"/>
    </row>
    <row r="580" customHeight="1" spans="1:17">
      <c r="A580" s="2">
        <v>332</v>
      </c>
      <c r="B580" s="3" t="s">
        <v>1058</v>
      </c>
      <c r="C580" s="47" t="s">
        <v>17</v>
      </c>
      <c r="D580" s="48" t="s">
        <v>1066</v>
      </c>
      <c r="E580" s="22" t="s">
        <v>27</v>
      </c>
      <c r="H580" s="48" t="str">
        <f>IFERROR(INDEX('[1]Orientações Adicionais'!$Q$2:$Q$29,MATCH(TRIM(I580),'[1]Orientações Adicionais'!$R$2:$R$29,0)),"")</f>
        <v>Departamento Nacional de Obras Contra as Secas</v>
      </c>
      <c r="I580" s="49" t="s">
        <v>853</v>
      </c>
      <c r="L580" s="51" t="s">
        <v>1059</v>
      </c>
      <c r="M580" s="22" t="s">
        <v>1060</v>
      </c>
      <c r="N580" s="52">
        <v>45413</v>
      </c>
      <c r="O580" s="22" t="s">
        <v>1061</v>
      </c>
      <c r="P580" s="22"/>
      <c r="Q580" s="16"/>
    </row>
    <row r="581" customHeight="1" spans="1:17">
      <c r="A581" s="2">
        <v>332</v>
      </c>
      <c r="B581" s="3" t="s">
        <v>1058</v>
      </c>
      <c r="C581" s="47" t="s">
        <v>17</v>
      </c>
      <c r="D581" s="48" t="s">
        <v>1067</v>
      </c>
      <c r="E581" s="22" t="s">
        <v>19</v>
      </c>
      <c r="H581" s="48" t="str">
        <f>IFERROR(INDEX('[1]Orientações Adicionais'!$Q$2:$Q$29,MATCH(TRIM(I581),'[1]Orientações Adicionais'!$R$2:$R$29,0)),"")</f>
        <v>Secretaria Especial do Programa de Parcerias de Investimentos da Casa Civil da Presidência da República</v>
      </c>
      <c r="I581" s="49" t="s">
        <v>1068</v>
      </c>
      <c r="L581" s="51" t="s">
        <v>1069</v>
      </c>
      <c r="O581" s="22" t="s">
        <v>1061</v>
      </c>
      <c r="P581" s="22"/>
      <c r="Q581" s="16"/>
    </row>
    <row r="582" customHeight="1" spans="1:17">
      <c r="A582" s="2">
        <v>332</v>
      </c>
      <c r="B582" s="3" t="s">
        <v>1058</v>
      </c>
      <c r="C582" s="47" t="s">
        <v>17</v>
      </c>
      <c r="D582" s="48" t="s">
        <v>1070</v>
      </c>
      <c r="E582" s="22" t="s">
        <v>27</v>
      </c>
      <c r="H582" s="48" t="str">
        <f>IFERROR(INDEX('[1]Orientações Adicionais'!$Q$2:$Q$29,MATCH(TRIM(I582),'[1]Orientações Adicionais'!$R$2:$R$29,0)),"")</f>
        <v>Secretaria Especial do Programa de Parcerias de Investimentos da Casa Civil da Presidência da República</v>
      </c>
      <c r="I582" s="49" t="s">
        <v>1068</v>
      </c>
      <c r="L582" s="51" t="s">
        <v>1069</v>
      </c>
      <c r="O582" s="22" t="s">
        <v>1061</v>
      </c>
      <c r="P582" s="22"/>
      <c r="Q582" s="16"/>
    </row>
    <row r="583" customHeight="1" spans="1:17">
      <c r="A583" s="2">
        <v>334</v>
      </c>
      <c r="B583" s="3" t="s">
        <v>1071</v>
      </c>
      <c r="C583" s="47" t="s">
        <v>17</v>
      </c>
      <c r="D583" s="48" t="s">
        <v>1072</v>
      </c>
      <c r="E583" s="22" t="s">
        <v>19</v>
      </c>
      <c r="H583" s="48" t="str">
        <f>IFERROR(INDEX('[1]Orientações Adicionais'!$Q$2:$Q$29,MATCH(TRIM(I583),'[1]Orientações Adicionais'!$R$2:$R$29,0)),"")</f>
        <v>Companhia de Desenvolvimento dos Vales do São Francisco e do Parnaíba</v>
      </c>
      <c r="I583" s="49" t="s">
        <v>859</v>
      </c>
      <c r="L583" s="51" t="s">
        <v>1073</v>
      </c>
      <c r="M583" s="22" t="s">
        <v>1074</v>
      </c>
      <c r="N583" s="52">
        <v>45444</v>
      </c>
      <c r="O583" s="59" t="s">
        <v>354</v>
      </c>
      <c r="P583" s="22"/>
      <c r="Q583" s="16"/>
    </row>
    <row r="584" customHeight="1" spans="1:17">
      <c r="A584" s="2">
        <v>334</v>
      </c>
      <c r="B584" s="3" t="s">
        <v>1071</v>
      </c>
      <c r="C584" s="47" t="s">
        <v>17</v>
      </c>
      <c r="D584" s="48" t="s">
        <v>1075</v>
      </c>
      <c r="E584" s="22" t="s">
        <v>27</v>
      </c>
      <c r="H584" s="48" t="str">
        <f>IFERROR(INDEX('[1]Orientações Adicionais'!$Q$2:$Q$29,MATCH(TRIM(I584),'[1]Orientações Adicionais'!$R$2:$R$29,0)),"")</f>
        <v>Companhia de Desenvolvimento dos Vales do São Francisco e do Parnaíba</v>
      </c>
      <c r="I584" s="49" t="s">
        <v>859</v>
      </c>
      <c r="L584" s="51" t="s">
        <v>1073</v>
      </c>
      <c r="M584" s="22" t="s">
        <v>1074</v>
      </c>
      <c r="N584" s="52">
        <v>45444</v>
      </c>
      <c r="O584" s="59" t="s">
        <v>354</v>
      </c>
      <c r="P584" s="22"/>
      <c r="Q584" s="16"/>
    </row>
    <row r="585" customHeight="1" spans="1:17">
      <c r="A585" s="2">
        <v>335</v>
      </c>
      <c r="B585" s="3" t="s">
        <v>1076</v>
      </c>
      <c r="C585" s="47" t="s">
        <v>17</v>
      </c>
      <c r="D585" s="48" t="s">
        <v>26</v>
      </c>
      <c r="E585" s="22" t="s">
        <v>19</v>
      </c>
      <c r="G585" s="48" t="s">
        <v>28</v>
      </c>
      <c r="H585" s="48" t="str">
        <f>IFERROR(INDEX('[1]Orientações Adicionais'!$Q$2:$Q$29,MATCH(TRIM(I585),'[1]Orientações Adicionais'!$R$2:$R$29,0)),"")</f>
        <v>Secretaria Nacional de Políticas de Desenvolvimento Regional e Territorial</v>
      </c>
      <c r="I585" s="49" t="s">
        <v>21</v>
      </c>
      <c r="J585" s="50" t="s">
        <v>22</v>
      </c>
      <c r="K585" s="49" t="s">
        <v>23</v>
      </c>
      <c r="L585" s="51" t="s">
        <v>1077</v>
      </c>
      <c r="N585" s="52">
        <v>45474</v>
      </c>
      <c r="O585" s="22" t="s">
        <v>1078</v>
      </c>
      <c r="P585" s="22"/>
      <c r="Q585" s="16"/>
    </row>
    <row r="586" customHeight="1" spans="1:17">
      <c r="A586" s="2">
        <v>335</v>
      </c>
      <c r="B586" s="3" t="s">
        <v>1076</v>
      </c>
      <c r="C586" s="47" t="s">
        <v>17</v>
      </c>
      <c r="D586" s="48" t="s">
        <v>49</v>
      </c>
      <c r="E586" s="22" t="s">
        <v>27</v>
      </c>
      <c r="G586" s="48" t="s">
        <v>50</v>
      </c>
      <c r="H586" s="48" t="str">
        <f>IFERROR(INDEX('[1]Orientações Adicionais'!$Q$2:$Q$29,MATCH(TRIM(I586),'[1]Orientações Adicionais'!$R$2:$R$29,0)),"")</f>
        <v>Secretaria Nacional de Políticas de Desenvolvimento Regional e Territorial</v>
      </c>
      <c r="I586" s="49" t="s">
        <v>21</v>
      </c>
      <c r="L586" s="51" t="s">
        <v>1077</v>
      </c>
      <c r="N586" s="52">
        <v>45474</v>
      </c>
      <c r="O586" s="22" t="s">
        <v>1078</v>
      </c>
      <c r="P586" s="22"/>
      <c r="Q586" s="16"/>
    </row>
    <row r="587" customHeight="1" spans="1:17">
      <c r="A587" s="2">
        <v>335</v>
      </c>
      <c r="B587" s="3" t="s">
        <v>1076</v>
      </c>
      <c r="C587" s="47" t="s">
        <v>17</v>
      </c>
      <c r="D587" s="48" t="s">
        <v>1079</v>
      </c>
      <c r="E587" s="22" t="s">
        <v>19</v>
      </c>
      <c r="G587" s="48" t="s">
        <v>194</v>
      </c>
      <c r="H587" s="48" t="str">
        <f>IFERROR(INDEX('[1]Orientações Adicionais'!$Q$2:$Q$29,MATCH(TRIM(I587),'[1]Orientações Adicionais'!$R$2:$R$29,0)),"")</f>
        <v>Secretaria Nacional de Políticas de Desenvolvimento Regional e Territorial</v>
      </c>
      <c r="I587" s="49" t="s">
        <v>21</v>
      </c>
      <c r="L587" s="51" t="s">
        <v>1077</v>
      </c>
      <c r="N587" s="52">
        <v>45474</v>
      </c>
      <c r="O587" s="22" t="s">
        <v>1078</v>
      </c>
      <c r="P587" s="22"/>
      <c r="Q587" s="16"/>
    </row>
    <row r="588" customHeight="1" spans="1:17">
      <c r="A588" s="2">
        <v>335</v>
      </c>
      <c r="B588" s="3" t="s">
        <v>1076</v>
      </c>
      <c r="C588" s="47" t="s">
        <v>17</v>
      </c>
      <c r="D588" s="48" t="s">
        <v>543</v>
      </c>
      <c r="E588" s="22" t="s">
        <v>27</v>
      </c>
      <c r="G588" s="48" t="s">
        <v>910</v>
      </c>
      <c r="H588" s="48" t="str">
        <f>IFERROR(INDEX('[1]Orientações Adicionais'!$Q$2:$Q$29,MATCH(TRIM(I588),'[1]Orientações Adicionais'!$R$2:$R$29,0)),"")</f>
        <v>Secretaria Nacional de Políticas de Desenvolvimento Regional e Territorial</v>
      </c>
      <c r="I588" s="49" t="s">
        <v>21</v>
      </c>
      <c r="L588" s="51" t="s">
        <v>1077</v>
      </c>
      <c r="N588" s="52">
        <v>45474</v>
      </c>
      <c r="O588" s="22" t="s">
        <v>1078</v>
      </c>
      <c r="P588" s="22"/>
      <c r="Q588" s="16"/>
    </row>
    <row r="589" customHeight="1" spans="1:17">
      <c r="A589" s="2">
        <v>336</v>
      </c>
      <c r="B589" s="3" t="s">
        <v>1080</v>
      </c>
      <c r="C589" s="47" t="s">
        <v>17</v>
      </c>
      <c r="D589" s="48" t="s">
        <v>26</v>
      </c>
      <c r="E589" s="22" t="s">
        <v>19</v>
      </c>
      <c r="G589" s="48" t="s">
        <v>28</v>
      </c>
      <c r="H589" s="48" t="str">
        <f>IFERROR(INDEX('[1]Orientações Adicionais'!$Q$2:$Q$29,MATCH(TRIM(I589),'[1]Orientações Adicionais'!$R$2:$R$29,0)),"")</f>
        <v>Secretaria Nacional de Políticas de Desenvolvimento Regional e Territorial</v>
      </c>
      <c r="I589" s="49" t="s">
        <v>21</v>
      </c>
      <c r="J589" s="50" t="s">
        <v>22</v>
      </c>
      <c r="K589" s="49" t="s">
        <v>23</v>
      </c>
      <c r="L589" s="51" t="s">
        <v>1081</v>
      </c>
      <c r="N589" s="52">
        <v>45474</v>
      </c>
      <c r="O589" s="22" t="s">
        <v>1082</v>
      </c>
      <c r="P589" s="22"/>
      <c r="Q589" s="16"/>
    </row>
    <row r="590" customHeight="1" spans="1:17">
      <c r="A590" s="2">
        <v>337</v>
      </c>
      <c r="B590" s="3" t="s">
        <v>1083</v>
      </c>
      <c r="C590" s="47" t="s">
        <v>17</v>
      </c>
      <c r="D590" s="48" t="s">
        <v>637</v>
      </c>
      <c r="E590" s="22" t="s">
        <v>19</v>
      </c>
      <c r="G590" s="48" t="s">
        <v>1084</v>
      </c>
      <c r="H590" s="48" t="str">
        <f>IFERROR(INDEX('[1]Orientações Adicionais'!$Q$2:$Q$29,MATCH(TRIM(I590),'[1]Orientações Adicionais'!$R$2:$R$29,0)),"")</f>
        <v>Secretaria Nacional de Fundos e Instrumentos Financeiros</v>
      </c>
      <c r="I590" s="49" t="s">
        <v>226</v>
      </c>
      <c r="L590" s="51" t="s">
        <v>1085</v>
      </c>
      <c r="N590" s="52">
        <v>45444</v>
      </c>
      <c r="O590" s="22" t="s">
        <v>1086</v>
      </c>
      <c r="P590" s="22"/>
      <c r="Q590" s="16"/>
    </row>
    <row r="591" customHeight="1" spans="1:17">
      <c r="A591" s="2">
        <v>337</v>
      </c>
      <c r="B591" s="3" t="s">
        <v>1083</v>
      </c>
      <c r="C591" s="47" t="s">
        <v>17</v>
      </c>
      <c r="D591" s="48" t="s">
        <v>255</v>
      </c>
      <c r="E591" s="22" t="s">
        <v>27</v>
      </c>
      <c r="G591" s="48" t="s">
        <v>699</v>
      </c>
      <c r="H591" s="48" t="str">
        <f>IFERROR(INDEX('[1]Orientações Adicionais'!$Q$2:$Q$29,MATCH(TRIM(I591),'[1]Orientações Adicionais'!$R$2:$R$29,0)),"")</f>
        <v>Secretaria Nacional de Fundos e Instrumentos Financeiros</v>
      </c>
      <c r="I591" s="49" t="s">
        <v>226</v>
      </c>
      <c r="L591" s="51" t="s">
        <v>1085</v>
      </c>
      <c r="N591" s="52">
        <v>45444</v>
      </c>
      <c r="O591" s="22" t="s">
        <v>1086</v>
      </c>
      <c r="P591" s="22"/>
      <c r="Q591" s="16"/>
    </row>
    <row r="592" customHeight="1" spans="1:17">
      <c r="A592" s="2">
        <v>1130</v>
      </c>
      <c r="B592" s="3" t="s">
        <v>1087</v>
      </c>
      <c r="C592" s="47" t="s">
        <v>17</v>
      </c>
      <c r="D592" s="48" t="s">
        <v>686</v>
      </c>
      <c r="E592" s="22" t="s">
        <v>19</v>
      </c>
      <c r="H592" s="48" t="str">
        <f>IFERROR(INDEX('[1]Orientações Adicionais'!$Q$2:$Q$29,MATCH(TRIM(I592),'[1]Orientações Adicionais'!$R$2:$R$29,0)),"")</f>
        <v>Assessoria Especial de Assuntos Internacionais</v>
      </c>
      <c r="I592" s="49" t="s">
        <v>687</v>
      </c>
      <c r="L592" s="51" t="s">
        <v>61</v>
      </c>
      <c r="N592" s="52">
        <v>45444</v>
      </c>
      <c r="O592" s="22" t="s">
        <v>62</v>
      </c>
      <c r="P592" s="22"/>
      <c r="Q592" s="16"/>
    </row>
    <row r="593" customHeight="1" spans="1:17">
      <c r="A593" s="2">
        <v>1130</v>
      </c>
      <c r="B593" s="3" t="s">
        <v>1087</v>
      </c>
      <c r="C593" s="47" t="s">
        <v>17</v>
      </c>
      <c r="D593" s="48" t="s">
        <v>1037</v>
      </c>
      <c r="E593" s="22" t="s">
        <v>27</v>
      </c>
      <c r="H593" s="48" t="str">
        <f>IFERROR(INDEX('[1]Orientações Adicionais'!$Q$2:$Q$29,MATCH(TRIM(I593),'[1]Orientações Adicionais'!$R$2:$R$29,0)),"")</f>
        <v>Assessoria Especial de Assuntos Internacionais</v>
      </c>
      <c r="I593" s="49" t="s">
        <v>687</v>
      </c>
      <c r="L593" s="51" t="s">
        <v>61</v>
      </c>
      <c r="N593" s="52">
        <v>45444</v>
      </c>
      <c r="O593" s="22" t="s">
        <v>62</v>
      </c>
      <c r="P593" s="22"/>
      <c r="Q593" s="16"/>
    </row>
    <row r="594" customHeight="1" spans="1:17">
      <c r="A594" s="2">
        <v>1131</v>
      </c>
      <c r="B594" s="3" t="s">
        <v>1088</v>
      </c>
      <c r="C594" s="47" t="s">
        <v>17</v>
      </c>
      <c r="D594" s="48" t="s">
        <v>1089</v>
      </c>
      <c r="E594" s="22" t="s">
        <v>19</v>
      </c>
      <c r="G594" s="48" t="s">
        <v>1090</v>
      </c>
      <c r="H594" s="48" t="str">
        <f>IFERROR(INDEX('[1]Orientações Adicionais'!$Q$2:$Q$29,MATCH(TRIM(I594),'[1]Orientações Adicionais'!$R$2:$R$29,0)),"")</f>
        <v>Secretaria Nacional de Fundos e Instrumentos Financeiros</v>
      </c>
      <c r="I594" s="49" t="s">
        <v>226</v>
      </c>
      <c r="L594" s="51" t="s">
        <v>1091</v>
      </c>
      <c r="N594" s="52">
        <v>45474</v>
      </c>
      <c r="O594" s="22" t="s">
        <v>1092</v>
      </c>
      <c r="P594" s="22"/>
      <c r="Q594" s="16"/>
    </row>
    <row r="595" customHeight="1" spans="1:17">
      <c r="A595" s="2">
        <v>339</v>
      </c>
      <c r="B595" s="3" t="s">
        <v>1093</v>
      </c>
      <c r="C595" s="47" t="s">
        <v>17</v>
      </c>
      <c r="D595" s="48" t="s">
        <v>30</v>
      </c>
      <c r="E595" s="22" t="s">
        <v>19</v>
      </c>
      <c r="G595" s="48" t="s">
        <v>31</v>
      </c>
      <c r="H595" s="48" t="str">
        <f>IFERROR(INDEX('[1]Orientações Adicionais'!$Q$2:$Q$29,MATCH(TRIM(I595),'[1]Orientações Adicionais'!$R$2:$R$29,0)),"")</f>
        <v>Ministro</v>
      </c>
      <c r="I595" s="49" t="s">
        <v>32</v>
      </c>
      <c r="J595" s="50" t="s">
        <v>32</v>
      </c>
      <c r="K595" s="49" t="s">
        <v>32</v>
      </c>
      <c r="L595" s="51" t="s">
        <v>1094</v>
      </c>
      <c r="N595" s="52" t="s">
        <v>33</v>
      </c>
      <c r="O595" s="22" t="s">
        <v>1095</v>
      </c>
      <c r="P595" s="22"/>
      <c r="Q595" s="16"/>
    </row>
    <row r="596" customHeight="1" spans="1:17">
      <c r="A596" s="2">
        <v>339</v>
      </c>
      <c r="B596" s="3" t="s">
        <v>1093</v>
      </c>
      <c r="C596" s="47" t="s">
        <v>17</v>
      </c>
      <c r="D596" s="48" t="s">
        <v>453</v>
      </c>
      <c r="E596" s="22" t="s">
        <v>27</v>
      </c>
      <c r="G596" s="48" t="s">
        <v>1096</v>
      </c>
      <c r="H596" s="48" t="str">
        <f>IFERROR(INDEX('[1]Orientações Adicionais'!$Q$2:$Q$29,MATCH(TRIM(I596),'[1]Orientações Adicionais'!$R$2:$R$29,0)),"")</f>
        <v>Secretaria-Executiva</v>
      </c>
      <c r="I596" s="49" t="s">
        <v>36</v>
      </c>
      <c r="J596" s="50" t="s">
        <v>37</v>
      </c>
      <c r="K596" s="49" t="s">
        <v>36</v>
      </c>
      <c r="L596" s="51" t="s">
        <v>1097</v>
      </c>
      <c r="N596" s="52">
        <v>45505</v>
      </c>
      <c r="O596" s="22" t="s">
        <v>1095</v>
      </c>
      <c r="P596" s="22"/>
      <c r="Q596" s="16"/>
    </row>
    <row r="597" customHeight="1" spans="1:17">
      <c r="A597" s="2">
        <v>350</v>
      </c>
      <c r="B597" s="3" t="s">
        <v>1098</v>
      </c>
      <c r="C597" s="47" t="s">
        <v>17</v>
      </c>
      <c r="D597" s="56" t="s">
        <v>38</v>
      </c>
      <c r="E597" s="22" t="s">
        <v>19</v>
      </c>
      <c r="F597" s="6" t="s">
        <v>40</v>
      </c>
      <c r="G597" s="48" t="s">
        <v>41</v>
      </c>
      <c r="H597" s="48" t="str">
        <f>IFERROR(INDEX('[1]Orientações Adicionais'!$Q$2:$Q$29,MATCH(TRIM(I597),'[1]Orientações Adicionais'!$R$2:$R$29,0)),"")</f>
        <v>Secretaria Nacional de Políticas de Desenvolvimento Regional e Territorial</v>
      </c>
      <c r="I597" s="49" t="s">
        <v>21</v>
      </c>
      <c r="J597" s="50" t="s">
        <v>42</v>
      </c>
      <c r="K597" s="49" t="s">
        <v>21</v>
      </c>
      <c r="L597" s="51" t="s">
        <v>1055</v>
      </c>
      <c r="N597" s="52">
        <v>45323</v>
      </c>
      <c r="O597" s="22" t="s">
        <v>1099</v>
      </c>
      <c r="P597" s="22"/>
      <c r="Q597" s="16"/>
    </row>
    <row r="598" customHeight="1" spans="1:17">
      <c r="A598" s="2">
        <v>350</v>
      </c>
      <c r="B598" s="3" t="s">
        <v>1098</v>
      </c>
      <c r="C598" s="47" t="s">
        <v>17</v>
      </c>
      <c r="D598" s="48" t="s">
        <v>824</v>
      </c>
      <c r="E598" s="22" t="s">
        <v>27</v>
      </c>
      <c r="G598" s="48" t="s">
        <v>825</v>
      </c>
      <c r="H598" s="48" t="str">
        <f>IFERROR(INDEX('[1]Orientações Adicionais'!$Q$2:$Q$29,MATCH(TRIM(I598),'[1]Orientações Adicionais'!$R$2:$R$29,0)),"")</f>
        <v>Assessoria Especial de Assuntos Internacionais</v>
      </c>
      <c r="I598" s="49" t="s">
        <v>687</v>
      </c>
      <c r="J598" s="50" t="s">
        <v>688</v>
      </c>
      <c r="K598" s="49" t="s">
        <v>687</v>
      </c>
      <c r="L598" s="51" t="s">
        <v>1100</v>
      </c>
      <c r="N598" s="52">
        <v>45323</v>
      </c>
      <c r="O598" s="22" t="s">
        <v>1099</v>
      </c>
      <c r="P598" s="22"/>
      <c r="Q598" s="16"/>
    </row>
    <row r="599" customHeight="1" spans="1:17">
      <c r="A599" s="2">
        <v>340</v>
      </c>
      <c r="B599" s="3" t="s">
        <v>1101</v>
      </c>
      <c r="C599" s="47" t="s">
        <v>17</v>
      </c>
      <c r="D599" s="48" t="s">
        <v>26</v>
      </c>
      <c r="E599" s="22" t="s">
        <v>19</v>
      </c>
      <c r="G599" s="48" t="s">
        <v>28</v>
      </c>
      <c r="H599" s="48" t="str">
        <f>IFERROR(INDEX('[1]Orientações Adicionais'!$Q$2:$Q$29,MATCH(TRIM(I599),'[1]Orientações Adicionais'!$R$2:$R$29,0)),"")</f>
        <v>Secretaria Nacional de Políticas de Desenvolvimento Regional e Territorial</v>
      </c>
      <c r="I599" s="49" t="s">
        <v>21</v>
      </c>
      <c r="J599" s="50" t="s">
        <v>22</v>
      </c>
      <c r="K599" s="49" t="s">
        <v>23</v>
      </c>
      <c r="L599" s="51" t="s">
        <v>1102</v>
      </c>
      <c r="N599" s="52">
        <v>45536</v>
      </c>
      <c r="O599" s="22" t="s">
        <v>1103</v>
      </c>
      <c r="P599" s="22"/>
      <c r="Q599" s="16"/>
    </row>
    <row r="600" customHeight="1" spans="1:17">
      <c r="A600" s="2">
        <v>340</v>
      </c>
      <c r="B600" s="3" t="s">
        <v>1101</v>
      </c>
      <c r="C600" s="47" t="s">
        <v>17</v>
      </c>
      <c r="D600" s="48" t="s">
        <v>529</v>
      </c>
      <c r="E600" s="22" t="s">
        <v>27</v>
      </c>
      <c r="F600" s="6" t="s">
        <v>161</v>
      </c>
      <c r="G600" s="48" t="s">
        <v>530</v>
      </c>
      <c r="H600" s="48" t="str">
        <f>IFERROR(INDEX('[1]Orientações Adicionais'!$Q$2:$Q$29,MATCH(TRIM(I600),'[1]Orientações Adicionais'!$R$2:$R$29,0)),"")</f>
        <v>Secretaria Nacional de Fundos e Instrumentos Financeiros</v>
      </c>
      <c r="I600" s="49" t="s">
        <v>226</v>
      </c>
      <c r="J600" s="50" t="s">
        <v>432</v>
      </c>
      <c r="K600" s="49" t="s">
        <v>433</v>
      </c>
      <c r="L600" s="51" t="s">
        <v>1102</v>
      </c>
      <c r="N600" s="52">
        <v>45536</v>
      </c>
      <c r="O600" s="22" t="s">
        <v>1103</v>
      </c>
      <c r="P600" s="22"/>
      <c r="Q600" s="16"/>
    </row>
    <row r="601" customHeight="1" spans="1:17">
      <c r="A601" s="2">
        <v>103</v>
      </c>
      <c r="B601" s="3" t="s">
        <v>588</v>
      </c>
      <c r="C601" s="47" t="s">
        <v>17</v>
      </c>
      <c r="D601" s="48" t="s">
        <v>1079</v>
      </c>
      <c r="E601" s="22" t="s">
        <v>39</v>
      </c>
      <c r="G601" s="48" t="s">
        <v>194</v>
      </c>
      <c r="H601" s="48" t="str">
        <f>IFERROR(INDEX('[1]Orientações Adicionais'!$Q$2:$Q$29,MATCH(TRIM(I601),'[1]Orientações Adicionais'!$R$2:$R$29,0)),"")</f>
        <v>Secretaria Nacional de Políticas de Desenvolvimento Regional e Territorial</v>
      </c>
      <c r="I601" s="49" t="s">
        <v>21</v>
      </c>
      <c r="L601" s="51" t="s">
        <v>1104</v>
      </c>
      <c r="N601" s="52">
        <v>45505</v>
      </c>
      <c r="O601" s="22" t="s">
        <v>1105</v>
      </c>
      <c r="P601" s="22"/>
      <c r="Q601" s="16"/>
    </row>
    <row r="602" customHeight="1" spans="1:17">
      <c r="A602" s="2">
        <v>1133</v>
      </c>
      <c r="B602" s="3" t="s">
        <v>1106</v>
      </c>
      <c r="C602" s="47" t="s">
        <v>17</v>
      </c>
      <c r="D602" s="48" t="s">
        <v>469</v>
      </c>
      <c r="E602" s="22" t="s">
        <v>19</v>
      </c>
      <c r="G602" s="48" t="s">
        <v>1107</v>
      </c>
      <c r="H602" s="48" t="str">
        <f>IFERROR(INDEX('[1]Orientações Adicionais'!$Q$2:$Q$29,MATCH(TRIM(I602),'[1]Orientações Adicionais'!$R$2:$R$29,0)),"")</f>
        <v>Secretaria Nacional de Fundos e Instrumentos Financeiros</v>
      </c>
      <c r="I602" s="49" t="s">
        <v>226</v>
      </c>
      <c r="J602" s="50" t="s">
        <v>291</v>
      </c>
      <c r="K602" s="49" t="s">
        <v>226</v>
      </c>
      <c r="L602" s="51" t="s">
        <v>1108</v>
      </c>
      <c r="N602" s="52">
        <v>45474</v>
      </c>
      <c r="O602" s="22" t="s">
        <v>1109</v>
      </c>
      <c r="P602" s="22"/>
      <c r="Q602" s="16"/>
    </row>
    <row r="603" customHeight="1" spans="1:17">
      <c r="A603" s="2">
        <v>1133</v>
      </c>
      <c r="B603" s="3" t="s">
        <v>1106</v>
      </c>
      <c r="C603" s="47" t="s">
        <v>17</v>
      </c>
      <c r="D603" s="48" t="s">
        <v>346</v>
      </c>
      <c r="E603" s="22" t="s">
        <v>27</v>
      </c>
      <c r="G603" s="48" t="s">
        <v>1110</v>
      </c>
      <c r="H603" s="48" t="str">
        <f>IFERROR(INDEX('[1]Orientações Adicionais'!$Q$2:$Q$29,MATCH(TRIM(I603),'[1]Orientações Adicionais'!$R$2:$R$29,0)),"")</f>
        <v>Secretaria Nacional de Fundos e Instrumentos Financeiros</v>
      </c>
      <c r="I603" s="49" t="s">
        <v>226</v>
      </c>
      <c r="J603" s="50" t="s">
        <v>291</v>
      </c>
      <c r="K603" s="49" t="s">
        <v>226</v>
      </c>
      <c r="L603" s="51" t="s">
        <v>1108</v>
      </c>
      <c r="N603" s="52">
        <v>45474</v>
      </c>
      <c r="O603" s="22" t="s">
        <v>1109</v>
      </c>
      <c r="P603" s="22"/>
      <c r="Q603" s="16"/>
    </row>
    <row r="604" customHeight="1" spans="1:17">
      <c r="A604" s="2">
        <v>341</v>
      </c>
      <c r="B604" s="3" t="s">
        <v>1111</v>
      </c>
      <c r="C604" s="47" t="s">
        <v>17</v>
      </c>
      <c r="D604" s="48" t="s">
        <v>1112</v>
      </c>
      <c r="E604" s="22" t="s">
        <v>19</v>
      </c>
      <c r="H604" s="48" t="str">
        <f>IFERROR(INDEX('[1]Orientações Adicionais'!$Q$2:$Q$29,MATCH(TRIM(I604),'[1]Orientações Adicionais'!$R$2:$R$29,0)),"")</f>
        <v>Secretaria-Executiva</v>
      </c>
      <c r="I604" s="49" t="s">
        <v>36</v>
      </c>
      <c r="L604" s="51" t="s">
        <v>1113</v>
      </c>
      <c r="N604" s="52">
        <v>45505</v>
      </c>
      <c r="O604" s="22" t="s">
        <v>1114</v>
      </c>
      <c r="P604" s="22"/>
      <c r="Q604" s="16"/>
    </row>
    <row r="605" customHeight="1" spans="1:17">
      <c r="A605" s="2">
        <v>341</v>
      </c>
      <c r="B605" s="3" t="s">
        <v>1111</v>
      </c>
      <c r="C605" s="47" t="s">
        <v>17</v>
      </c>
      <c r="D605" s="48" t="s">
        <v>1115</v>
      </c>
      <c r="E605" s="22" t="s">
        <v>27</v>
      </c>
      <c r="H605" s="48" t="str">
        <f>IFERROR(INDEX('[1]Orientações Adicionais'!$Q$2:$Q$29,MATCH(TRIM(I605),'[1]Orientações Adicionais'!$R$2:$R$29,0)),"")</f>
        <v>Secretaria-Executiva</v>
      </c>
      <c r="I605" s="49" t="s">
        <v>36</v>
      </c>
      <c r="L605" s="51" t="s">
        <v>1113</v>
      </c>
      <c r="N605" s="52">
        <v>45505</v>
      </c>
      <c r="O605" s="22" t="s">
        <v>1114</v>
      </c>
      <c r="P605" s="22"/>
      <c r="Q605" s="16"/>
    </row>
    <row r="606" customHeight="1" spans="1:17">
      <c r="A606" s="2">
        <v>341</v>
      </c>
      <c r="B606" s="3" t="s">
        <v>1111</v>
      </c>
      <c r="C606" s="47" t="s">
        <v>17</v>
      </c>
      <c r="D606" s="48" t="s">
        <v>1116</v>
      </c>
      <c r="E606" s="22" t="s">
        <v>19</v>
      </c>
      <c r="H606" s="48" t="str">
        <f>IFERROR(INDEX('[1]Orientações Adicionais'!$Q$2:$Q$29,MATCH(TRIM(I606),'[1]Orientações Adicionais'!$R$2:$R$29,0)),"")</f>
        <v>Consultoria Jurídica</v>
      </c>
      <c r="I606" s="49" t="s">
        <v>1117</v>
      </c>
      <c r="L606" s="51" t="s">
        <v>1113</v>
      </c>
      <c r="N606" s="52">
        <v>45505</v>
      </c>
      <c r="O606" s="22" t="s">
        <v>1114</v>
      </c>
      <c r="P606" s="22"/>
      <c r="Q606" s="16"/>
    </row>
    <row r="607" customHeight="1" spans="1:17">
      <c r="A607" s="2">
        <v>341</v>
      </c>
      <c r="B607" s="3" t="s">
        <v>1111</v>
      </c>
      <c r="C607" s="47" t="s">
        <v>17</v>
      </c>
      <c r="D607" s="48" t="s">
        <v>488</v>
      </c>
      <c r="E607" s="22" t="s">
        <v>27</v>
      </c>
      <c r="H607" s="48" t="str">
        <f>IFERROR(INDEX('[1]Orientações Adicionais'!$Q$2:$Q$29,MATCH(TRIM(I607),'[1]Orientações Adicionais'!$R$2:$R$29,0)),"")</f>
        <v>Consultoria Jurídica</v>
      </c>
      <c r="I607" s="49" t="s">
        <v>1117</v>
      </c>
      <c r="L607" s="51" t="s">
        <v>1113</v>
      </c>
      <c r="N607" s="52">
        <v>45505</v>
      </c>
      <c r="O607" s="22" t="s">
        <v>1114</v>
      </c>
      <c r="P607" s="22"/>
      <c r="Q607" s="16"/>
    </row>
    <row r="608" customHeight="1" spans="1:17">
      <c r="A608" s="2">
        <v>342</v>
      </c>
      <c r="B608" s="3" t="s">
        <v>1118</v>
      </c>
      <c r="C608" s="47" t="s">
        <v>17</v>
      </c>
      <c r="D608" s="48" t="s">
        <v>18</v>
      </c>
      <c r="E608" s="22" t="s">
        <v>19</v>
      </c>
      <c r="G608" s="48" t="s">
        <v>20</v>
      </c>
      <c r="H608" s="48" t="str">
        <f>IFERROR(INDEX('[1]Orientações Adicionais'!$Q$2:$Q$29,MATCH(TRIM(I608),'[1]Orientações Adicionais'!$R$2:$R$29,0)),"")</f>
        <v>Secretaria Nacional de Políticas de Desenvolvimento Regional e Territorial</v>
      </c>
      <c r="I608" s="49" t="s">
        <v>21</v>
      </c>
      <c r="J608" s="50" t="s">
        <v>22</v>
      </c>
      <c r="K608" s="49" t="s">
        <v>23</v>
      </c>
      <c r="L608" s="51" t="s">
        <v>1119</v>
      </c>
      <c r="O608" s="22" t="s">
        <v>1120</v>
      </c>
      <c r="P608" s="22"/>
      <c r="Q608" s="16"/>
    </row>
    <row r="609" customHeight="1" spans="1:17">
      <c r="A609" s="2">
        <v>342</v>
      </c>
      <c r="B609" s="3" t="s">
        <v>1118</v>
      </c>
      <c r="C609" s="47" t="s">
        <v>17</v>
      </c>
      <c r="D609" s="48" t="s">
        <v>1121</v>
      </c>
      <c r="E609" s="22" t="s">
        <v>27</v>
      </c>
      <c r="G609" s="48" t="s">
        <v>392</v>
      </c>
      <c r="H609" s="48" t="str">
        <f>IFERROR(INDEX('[1]Orientações Adicionais'!$Q$2:$Q$29,MATCH(TRIM(I609),'[1]Orientações Adicionais'!$R$2:$R$29,0)),"")</f>
        <v>Secretaria Nacional de Políticas de Desenvolvimento Regional e Territorial</v>
      </c>
      <c r="I609" s="49" t="s">
        <v>21</v>
      </c>
      <c r="J609" s="50" t="s">
        <v>22</v>
      </c>
      <c r="K609" s="49" t="s">
        <v>23</v>
      </c>
      <c r="L609" s="51" t="s">
        <v>1119</v>
      </c>
      <c r="O609" s="22" t="s">
        <v>1120</v>
      </c>
      <c r="P609" s="22"/>
      <c r="Q609" s="16"/>
    </row>
    <row r="610" customHeight="1" spans="1:17">
      <c r="A610" s="2">
        <v>342</v>
      </c>
      <c r="B610" s="3" t="s">
        <v>1118</v>
      </c>
      <c r="C610" s="47" t="s">
        <v>17</v>
      </c>
      <c r="D610" s="48" t="s">
        <v>156</v>
      </c>
      <c r="E610" s="22" t="s">
        <v>19</v>
      </c>
      <c r="G610" s="48" t="s">
        <v>96</v>
      </c>
      <c r="H610" s="48" t="str">
        <f>IFERROR(INDEX('[1]Orientações Adicionais'!$Q$2:$Q$29,MATCH(TRIM(I610),'[1]Orientações Adicionais'!$R$2:$R$29,0)),"")</f>
        <v>Secretaria Nacional de Segurança Hídrica</v>
      </c>
      <c r="I610" s="49" t="s">
        <v>60</v>
      </c>
      <c r="J610" s="50" t="s">
        <v>101</v>
      </c>
      <c r="K610" s="49" t="s">
        <v>102</v>
      </c>
      <c r="L610" s="51" t="s">
        <v>1119</v>
      </c>
      <c r="O610" s="22" t="s">
        <v>1120</v>
      </c>
      <c r="P610" s="22"/>
      <c r="Q610" s="16"/>
    </row>
    <row r="611" customHeight="1" spans="1:17">
      <c r="A611" s="2">
        <v>342</v>
      </c>
      <c r="B611" s="3" t="s">
        <v>1118</v>
      </c>
      <c r="C611" s="47" t="s">
        <v>17</v>
      </c>
      <c r="D611" s="48" t="s">
        <v>1122</v>
      </c>
      <c r="E611" s="22" t="s">
        <v>27</v>
      </c>
      <c r="G611" s="48" t="s">
        <v>1123</v>
      </c>
      <c r="H611" s="48" t="str">
        <f>IFERROR(INDEX('[1]Orientações Adicionais'!$Q$2:$Q$29,MATCH(TRIM(I611),'[1]Orientações Adicionais'!$R$2:$R$29,0)),"")</f>
        <v>Secretaria Nacional de Segurança Hídrica</v>
      </c>
      <c r="I611" s="49" t="s">
        <v>60</v>
      </c>
      <c r="L611" s="51" t="s">
        <v>1119</v>
      </c>
      <c r="O611" s="22" t="s">
        <v>1120</v>
      </c>
      <c r="P611" s="22"/>
      <c r="Q611" s="16"/>
    </row>
    <row r="612" customHeight="1" spans="1:17">
      <c r="A612" s="2">
        <v>342</v>
      </c>
      <c r="B612" s="3" t="s">
        <v>1118</v>
      </c>
      <c r="C612" s="47" t="s">
        <v>17</v>
      </c>
      <c r="D612" s="48" t="s">
        <v>1124</v>
      </c>
      <c r="E612" s="22" t="s">
        <v>19</v>
      </c>
      <c r="G612" s="48" t="s">
        <v>1125</v>
      </c>
      <c r="H612" s="48" t="str">
        <f>IFERROR(INDEX('[1]Orientações Adicionais'!$Q$2:$Q$29,MATCH(TRIM(I612),'[1]Orientações Adicionais'!$R$2:$R$29,0)),"")</f>
        <v>Secretaria Nacional de Fundos e Instrumentos Financeiros</v>
      </c>
      <c r="I612" s="49" t="s">
        <v>226</v>
      </c>
      <c r="L612" s="51" t="s">
        <v>1119</v>
      </c>
      <c r="O612" s="22" t="s">
        <v>1120</v>
      </c>
      <c r="P612" s="22"/>
      <c r="Q612" s="16"/>
    </row>
    <row r="613" customHeight="1" spans="1:17">
      <c r="A613" s="2">
        <v>342</v>
      </c>
      <c r="B613" s="3" t="s">
        <v>1118</v>
      </c>
      <c r="C613" s="47" t="s">
        <v>17</v>
      </c>
      <c r="D613" s="48" t="s">
        <v>253</v>
      </c>
      <c r="E613" s="22" t="s">
        <v>27</v>
      </c>
      <c r="G613" s="48" t="s">
        <v>1126</v>
      </c>
      <c r="H613" s="48" t="str">
        <f>IFERROR(INDEX('[1]Orientações Adicionais'!$Q$2:$Q$29,MATCH(TRIM(I613),'[1]Orientações Adicionais'!$R$2:$R$29,0)),"")</f>
        <v>Secretaria Nacional de Fundos e Instrumentos Financeiros</v>
      </c>
      <c r="I613" s="49" t="s">
        <v>226</v>
      </c>
      <c r="L613" s="51" t="s">
        <v>1119</v>
      </c>
      <c r="O613" s="22" t="s">
        <v>1120</v>
      </c>
      <c r="P613" s="22"/>
      <c r="Q613" s="16"/>
    </row>
    <row r="614" customHeight="1" spans="1:17">
      <c r="A614" s="2">
        <v>342</v>
      </c>
      <c r="B614" s="3" t="s">
        <v>1118</v>
      </c>
      <c r="C614" s="47" t="s">
        <v>17</v>
      </c>
      <c r="D614" s="48" t="s">
        <v>690</v>
      </c>
      <c r="E614" s="22" t="s">
        <v>19</v>
      </c>
      <c r="G614" s="48" t="s">
        <v>1127</v>
      </c>
      <c r="H614" s="48" t="str">
        <f>IFERROR(INDEX('[1]Orientações Adicionais'!$Q$2:$Q$29,MATCH(TRIM(I614),'[1]Orientações Adicionais'!$R$2:$R$29,0)),"")</f>
        <v>Secretaria Nacional de Proteção e Defesa Civil</v>
      </c>
      <c r="I614" s="49" t="s">
        <v>87</v>
      </c>
      <c r="L614" s="51" t="s">
        <v>1119</v>
      </c>
      <c r="O614" s="22" t="s">
        <v>1120</v>
      </c>
      <c r="P614" s="22"/>
      <c r="Q614" s="16"/>
    </row>
    <row r="615" customHeight="1" spans="1:17">
      <c r="A615" s="2">
        <v>342</v>
      </c>
      <c r="B615" s="3" t="s">
        <v>1118</v>
      </c>
      <c r="C615" s="47" t="s">
        <v>17</v>
      </c>
      <c r="D615" s="48" t="s">
        <v>1128</v>
      </c>
      <c r="E615" s="22" t="s">
        <v>27</v>
      </c>
      <c r="G615" s="48" t="s">
        <v>1129</v>
      </c>
      <c r="H615" s="48" t="str">
        <f>IFERROR(INDEX('[1]Orientações Adicionais'!$Q$2:$Q$29,MATCH(TRIM(I615),'[1]Orientações Adicionais'!$R$2:$R$29,0)),"")</f>
        <v>Secretaria Nacional de Proteção e Defesa Civil</v>
      </c>
      <c r="I615" s="49" t="s">
        <v>87</v>
      </c>
      <c r="L615" s="51" t="s">
        <v>1119</v>
      </c>
      <c r="O615" s="22" t="s">
        <v>1120</v>
      </c>
      <c r="P615" s="22"/>
      <c r="Q615" s="16"/>
    </row>
    <row r="616" customHeight="1" spans="1:17">
      <c r="A616" s="2">
        <v>1134</v>
      </c>
      <c r="B616" s="3" t="s">
        <v>1130</v>
      </c>
      <c r="C616" s="47" t="s">
        <v>17</v>
      </c>
      <c r="D616" s="48" t="s">
        <v>18</v>
      </c>
      <c r="E616" s="22" t="s">
        <v>19</v>
      </c>
      <c r="G616" s="48" t="s">
        <v>1131</v>
      </c>
      <c r="H616" s="48" t="str">
        <f>IFERROR(INDEX('[1]Orientações Adicionais'!$Q$2:$Q$29,MATCH(TRIM(I616),'[1]Orientações Adicionais'!$R$2:$R$29,0)),"")</f>
        <v>Secretaria Nacional de Políticas de Desenvolvimento Regional e Territorial</v>
      </c>
      <c r="I616" s="49" t="s">
        <v>21</v>
      </c>
      <c r="J616" s="50" t="s">
        <v>22</v>
      </c>
      <c r="K616" s="49" t="s">
        <v>23</v>
      </c>
      <c r="L616" s="51" t="s">
        <v>1132</v>
      </c>
      <c r="N616" s="52">
        <v>45536</v>
      </c>
      <c r="O616" s="22" t="s">
        <v>1133</v>
      </c>
      <c r="P616" s="22"/>
      <c r="Q616" s="16"/>
    </row>
    <row r="617" customHeight="1" spans="1:17">
      <c r="A617" s="2">
        <v>1134</v>
      </c>
      <c r="B617" s="3" t="s">
        <v>1130</v>
      </c>
      <c r="C617" s="47" t="s">
        <v>17</v>
      </c>
      <c r="D617" s="48" t="s">
        <v>1134</v>
      </c>
      <c r="E617" s="22" t="s">
        <v>27</v>
      </c>
      <c r="G617" s="48" t="s">
        <v>1135</v>
      </c>
      <c r="H617" s="48" t="str">
        <f>IFERROR(INDEX('[1]Orientações Adicionais'!$Q$2:$Q$29,MATCH(TRIM(I617),'[1]Orientações Adicionais'!$R$2:$R$29,0)),"")</f>
        <v>Secretaria Nacional de Proteção e Defesa Civil</v>
      </c>
      <c r="I617" s="49" t="s">
        <v>87</v>
      </c>
      <c r="J617" s="50" t="s">
        <v>274</v>
      </c>
      <c r="K617" s="49" t="s">
        <v>275</v>
      </c>
      <c r="L617" s="51" t="s">
        <v>1132</v>
      </c>
      <c r="N617" s="52">
        <v>45536</v>
      </c>
      <c r="O617" s="22" t="s">
        <v>1133</v>
      </c>
      <c r="P617" s="22"/>
      <c r="Q617" s="16"/>
    </row>
    <row r="618" customHeight="1" spans="1:17">
      <c r="A618" s="2">
        <v>344</v>
      </c>
      <c r="B618" s="3" t="s">
        <v>1136</v>
      </c>
      <c r="C618" s="47" t="s">
        <v>17</v>
      </c>
      <c r="D618" s="48" t="s">
        <v>108</v>
      </c>
      <c r="E618" s="22" t="s">
        <v>19</v>
      </c>
      <c r="F618" s="6" t="s">
        <v>40</v>
      </c>
      <c r="G618" s="48" t="s">
        <v>109</v>
      </c>
      <c r="H618" s="48" t="str">
        <f>IFERROR(INDEX('[1]Orientações Adicionais'!$Q$2:$Q$29,MATCH(TRIM(I618),'[1]Orientações Adicionais'!$R$2:$R$29,0)),"")</f>
        <v>Secretaria Nacional de Proteção e Defesa Civil</v>
      </c>
      <c r="I618" s="49" t="s">
        <v>87</v>
      </c>
      <c r="J618" s="50" t="s">
        <v>110</v>
      </c>
      <c r="K618" s="49" t="s">
        <v>87</v>
      </c>
      <c r="L618" s="51" t="s">
        <v>1137</v>
      </c>
      <c r="N618" s="52">
        <v>45536</v>
      </c>
      <c r="O618" s="22" t="s">
        <v>1138</v>
      </c>
      <c r="P618" s="22"/>
      <c r="Q618" s="16"/>
    </row>
    <row r="619" customHeight="1" spans="1:17">
      <c r="A619" s="2">
        <v>344</v>
      </c>
      <c r="B619" s="3" t="s">
        <v>1136</v>
      </c>
      <c r="C619" s="47" t="s">
        <v>17</v>
      </c>
      <c r="D619" s="48" t="s">
        <v>115</v>
      </c>
      <c r="E619" s="22" t="s">
        <v>27</v>
      </c>
      <c r="F619" s="6" t="s">
        <v>69</v>
      </c>
      <c r="G619" s="48" t="s">
        <v>116</v>
      </c>
      <c r="H619" s="48" t="str">
        <f>IFERROR(INDEX('[1]Orientações Adicionais'!$Q$2:$Q$29,MATCH(TRIM(I619),'[1]Orientações Adicionais'!$R$2:$R$29,0)),"")</f>
        <v>Secretaria Nacional de Proteção e Defesa Civil</v>
      </c>
      <c r="I619" s="49" t="s">
        <v>87</v>
      </c>
      <c r="J619" s="50" t="s">
        <v>117</v>
      </c>
      <c r="K619" s="49" t="s">
        <v>118</v>
      </c>
      <c r="L619" s="51" t="s">
        <v>1137</v>
      </c>
      <c r="N619" s="52">
        <v>45536</v>
      </c>
      <c r="O619" s="22" t="s">
        <v>1138</v>
      </c>
      <c r="P619" s="22"/>
      <c r="Q619" s="16"/>
    </row>
    <row r="620" customHeight="1" spans="1:17">
      <c r="A620" s="2">
        <v>345</v>
      </c>
      <c r="B620" s="3" t="s">
        <v>1139</v>
      </c>
      <c r="C620" s="47" t="s">
        <v>17</v>
      </c>
      <c r="D620" s="48" t="s">
        <v>26</v>
      </c>
      <c r="E620" s="22" t="s">
        <v>19</v>
      </c>
      <c r="G620" s="48" t="s">
        <v>28</v>
      </c>
      <c r="H620" s="48" t="str">
        <f>IFERROR(INDEX('[1]Orientações Adicionais'!$Q$2:$Q$29,MATCH(TRIM(I620),'[1]Orientações Adicionais'!$R$2:$R$29,0)),"")</f>
        <v>Secretaria Nacional de Políticas de Desenvolvimento Regional e Territorial</v>
      </c>
      <c r="I620" s="49" t="s">
        <v>21</v>
      </c>
      <c r="J620" s="50" t="s">
        <v>22</v>
      </c>
      <c r="K620" s="49" t="s">
        <v>23</v>
      </c>
      <c r="L620" s="51" t="s">
        <v>1140</v>
      </c>
      <c r="N620" s="52">
        <v>45566</v>
      </c>
      <c r="O620" s="22" t="s">
        <v>1103</v>
      </c>
      <c r="P620" s="22"/>
      <c r="Q620" s="16"/>
    </row>
    <row r="621" customHeight="1" spans="1:17">
      <c r="A621" s="2">
        <v>345</v>
      </c>
      <c r="B621" s="3" t="s">
        <v>1139</v>
      </c>
      <c r="C621" s="47" t="s">
        <v>17</v>
      </c>
      <c r="D621" s="48" t="s">
        <v>1141</v>
      </c>
      <c r="E621" s="22" t="s">
        <v>27</v>
      </c>
      <c r="F621" s="6" t="s">
        <v>161</v>
      </c>
      <c r="G621" s="48" t="s">
        <v>530</v>
      </c>
      <c r="H621" s="48" t="str">
        <f>IFERROR(INDEX('[1]Orientações Adicionais'!$Q$2:$Q$29,MATCH(TRIM(I621),'[1]Orientações Adicionais'!$R$2:$R$29,0)),"")</f>
        <v>Secretaria Nacional de Fundos e Instrumentos Financeiros</v>
      </c>
      <c r="I621" s="49" t="s">
        <v>226</v>
      </c>
      <c r="J621" s="50" t="s">
        <v>432</v>
      </c>
      <c r="K621" s="49" t="s">
        <v>433</v>
      </c>
      <c r="L621" s="51" t="s">
        <v>1140</v>
      </c>
      <c r="N621" s="52">
        <v>45566</v>
      </c>
      <c r="O621" s="22" t="s">
        <v>1103</v>
      </c>
      <c r="P621" s="22"/>
      <c r="Q621" s="16"/>
    </row>
    <row r="622" customHeight="1" spans="1:17">
      <c r="A622" s="2">
        <v>351</v>
      </c>
      <c r="B622" s="3" t="s">
        <v>1142</v>
      </c>
      <c r="C622" s="47" t="s">
        <v>17</v>
      </c>
      <c r="D622" s="48" t="s">
        <v>763</v>
      </c>
      <c r="E622" s="22" t="s">
        <v>19</v>
      </c>
      <c r="G622" s="48" t="s">
        <v>1143</v>
      </c>
      <c r="H622" s="48" t="str">
        <f>IFERROR(INDEX('[1]Orientações Adicionais'!$Q$2:$Q$29,MATCH(TRIM(I622),'[1]Orientações Adicionais'!$R$2:$R$29,0)),"")</f>
        <v>Secretaria Nacional de Proteção e Defesa Civil</v>
      </c>
      <c r="I622" s="49" t="s">
        <v>87</v>
      </c>
      <c r="L622" s="51" t="s">
        <v>1144</v>
      </c>
      <c r="N622" s="52">
        <v>45505</v>
      </c>
      <c r="O622" s="22" t="s">
        <v>1145</v>
      </c>
      <c r="P622" s="22"/>
      <c r="Q622" s="16"/>
    </row>
    <row r="623" customHeight="1" spans="1:17">
      <c r="A623" s="2">
        <v>351</v>
      </c>
      <c r="B623" s="3" t="s">
        <v>1142</v>
      </c>
      <c r="C623" s="47" t="s">
        <v>17</v>
      </c>
      <c r="D623" s="48" t="s">
        <v>120</v>
      </c>
      <c r="E623" s="22" t="s">
        <v>27</v>
      </c>
      <c r="G623" s="48" t="s">
        <v>1146</v>
      </c>
      <c r="H623" s="48" t="str">
        <f>IFERROR(INDEX('[1]Orientações Adicionais'!$Q$2:$Q$29,MATCH(TRIM(I623),'[1]Orientações Adicionais'!$R$2:$R$29,0)),"")</f>
        <v>Secretaria Nacional de Proteção e Defesa Civil</v>
      </c>
      <c r="I623" s="49" t="s">
        <v>87</v>
      </c>
      <c r="L623" s="51" t="s">
        <v>1144</v>
      </c>
      <c r="N623" s="52">
        <v>45505</v>
      </c>
      <c r="O623" s="22" t="s">
        <v>1145</v>
      </c>
      <c r="P623" s="22"/>
      <c r="Q623" s="16"/>
    </row>
    <row r="624" customHeight="1" spans="1:17">
      <c r="A624" s="2">
        <v>347</v>
      </c>
      <c r="B624" s="3" t="s">
        <v>1147</v>
      </c>
      <c r="C624" s="47" t="s">
        <v>17</v>
      </c>
      <c r="D624" s="48" t="s">
        <v>1148</v>
      </c>
      <c r="E624" s="22" t="s">
        <v>19</v>
      </c>
      <c r="H624" s="48" t="str">
        <f>IFERROR(INDEX('[1]Orientações Adicionais'!$Q$2:$Q$29,MATCH(TRIM(I624),'[1]Orientações Adicionais'!$R$2:$R$29,0)),"")</f>
        <v>Secretaria-Executiva</v>
      </c>
      <c r="I624" s="49" t="s">
        <v>36</v>
      </c>
      <c r="L624" s="51" t="s">
        <v>1149</v>
      </c>
      <c r="M624" s="22" t="s">
        <v>1150</v>
      </c>
      <c r="N624" s="52">
        <v>45536</v>
      </c>
      <c r="O624" s="22" t="s">
        <v>1151</v>
      </c>
      <c r="P624" s="22"/>
      <c r="Q624" s="16"/>
    </row>
    <row r="625" customHeight="1" spans="1:17">
      <c r="A625" s="2">
        <v>347</v>
      </c>
      <c r="B625" s="3" t="s">
        <v>1147</v>
      </c>
      <c r="C625" s="47" t="s">
        <v>17</v>
      </c>
      <c r="D625" s="48" t="s">
        <v>1152</v>
      </c>
      <c r="E625" s="22" t="s">
        <v>27</v>
      </c>
      <c r="H625" s="48" t="str">
        <f>IFERROR(INDEX('[1]Orientações Adicionais'!$Q$2:$Q$29,MATCH(TRIM(I625),'[1]Orientações Adicionais'!$R$2:$R$29,0)),"")</f>
        <v>Secretaria-Executiva</v>
      </c>
      <c r="I625" s="49" t="s">
        <v>36</v>
      </c>
      <c r="L625" s="51" t="s">
        <v>1149</v>
      </c>
      <c r="M625" s="22" t="s">
        <v>1150</v>
      </c>
      <c r="N625" s="52">
        <v>45536</v>
      </c>
      <c r="O625" s="22" t="s">
        <v>1151</v>
      </c>
      <c r="P625" s="22"/>
      <c r="Q625" s="16"/>
    </row>
    <row r="626" customHeight="1" spans="1:17">
      <c r="A626" s="2">
        <v>347</v>
      </c>
      <c r="B626" s="3" t="s">
        <v>1147</v>
      </c>
      <c r="C626" s="47" t="s">
        <v>17</v>
      </c>
      <c r="D626" s="48" t="s">
        <v>179</v>
      </c>
      <c r="E626" s="22" t="s">
        <v>19</v>
      </c>
      <c r="H626" s="48" t="str">
        <f>IFERROR(INDEX('[1]Orientações Adicionais'!$Q$2:$Q$29,MATCH(TRIM(I626),'[1]Orientações Adicionais'!$R$2:$R$29,0)),"")</f>
        <v>Assessoria Especial de Controle Interno</v>
      </c>
      <c r="I626" s="49" t="s">
        <v>181</v>
      </c>
      <c r="L626" s="51" t="s">
        <v>1149</v>
      </c>
      <c r="M626" s="22" t="s">
        <v>1150</v>
      </c>
      <c r="N626" s="52">
        <v>45536</v>
      </c>
      <c r="O626" s="22" t="s">
        <v>1151</v>
      </c>
      <c r="P626" s="22"/>
      <c r="Q626" s="16"/>
    </row>
    <row r="627" customHeight="1" spans="1:17">
      <c r="A627" s="2">
        <v>347</v>
      </c>
      <c r="B627" s="3" t="s">
        <v>1147</v>
      </c>
      <c r="C627" s="47" t="s">
        <v>17</v>
      </c>
      <c r="D627" s="48" t="s">
        <v>183</v>
      </c>
      <c r="E627" s="22" t="s">
        <v>27</v>
      </c>
      <c r="H627" s="48" t="str">
        <f>IFERROR(INDEX('[1]Orientações Adicionais'!$Q$2:$Q$29,MATCH(TRIM(I627),'[1]Orientações Adicionais'!$R$2:$R$29,0)),"")</f>
        <v>Assessoria Especial de Controle Interno</v>
      </c>
      <c r="I627" s="49" t="s">
        <v>181</v>
      </c>
      <c r="L627" s="51" t="s">
        <v>1149</v>
      </c>
      <c r="M627" s="22" t="s">
        <v>1150</v>
      </c>
      <c r="N627" s="52">
        <v>45536</v>
      </c>
      <c r="O627" s="22" t="s">
        <v>1151</v>
      </c>
      <c r="P627" s="22"/>
      <c r="Q627" s="16"/>
    </row>
    <row r="628" customHeight="1" spans="1:17">
      <c r="A628" s="2">
        <v>347</v>
      </c>
      <c r="B628" s="3" t="s">
        <v>1147</v>
      </c>
      <c r="C628" s="47" t="s">
        <v>17</v>
      </c>
      <c r="D628" s="48" t="s">
        <v>1153</v>
      </c>
      <c r="E628" s="22" t="s">
        <v>19</v>
      </c>
      <c r="H628" s="48" t="str">
        <f>IFERROR(INDEX('[1]Orientações Adicionais'!$Q$2:$Q$29,MATCH(TRIM(I628),'[1]Orientações Adicionais'!$R$2:$R$29,0)),"")</f>
        <v>Secretaria-Executiva</v>
      </c>
      <c r="I628" s="49" t="s">
        <v>36</v>
      </c>
      <c r="J628" s="50" t="s">
        <v>259</v>
      </c>
      <c r="L628" s="51" t="s">
        <v>1149</v>
      </c>
      <c r="M628" s="22" t="s">
        <v>1150</v>
      </c>
      <c r="N628" s="52">
        <v>45536</v>
      </c>
      <c r="O628" s="22" t="s">
        <v>1151</v>
      </c>
      <c r="P628" s="22"/>
      <c r="Q628" s="16"/>
    </row>
    <row r="629" customHeight="1" spans="1:17">
      <c r="A629" s="2">
        <v>347</v>
      </c>
      <c r="B629" s="3" t="s">
        <v>1147</v>
      </c>
      <c r="C629" s="47" t="s">
        <v>17</v>
      </c>
      <c r="D629" s="48" t="s">
        <v>257</v>
      </c>
      <c r="E629" s="22" t="s">
        <v>27</v>
      </c>
      <c r="H629" s="48" t="str">
        <f>IFERROR(INDEX('[1]Orientações Adicionais'!$Q$2:$Q$29,MATCH(TRIM(I629),'[1]Orientações Adicionais'!$R$2:$R$29,0)),"")</f>
        <v>Secretaria-Executiva</v>
      </c>
      <c r="I629" s="49" t="s">
        <v>36</v>
      </c>
      <c r="J629" s="50" t="s">
        <v>259</v>
      </c>
      <c r="L629" s="51" t="s">
        <v>1149</v>
      </c>
      <c r="M629" s="22" t="s">
        <v>1150</v>
      </c>
      <c r="N629" s="52">
        <v>45536</v>
      </c>
      <c r="O629" s="22" t="s">
        <v>1151</v>
      </c>
      <c r="P629" s="22"/>
      <c r="Q629" s="16"/>
    </row>
    <row r="630" customHeight="1" spans="1:17">
      <c r="A630" s="2">
        <v>347</v>
      </c>
      <c r="B630" s="3" t="s">
        <v>1147</v>
      </c>
      <c r="C630" s="47" t="s">
        <v>17</v>
      </c>
      <c r="D630" s="48" t="s">
        <v>128</v>
      </c>
      <c r="E630" s="22" t="s">
        <v>19</v>
      </c>
      <c r="H630" s="48" t="str">
        <f>IFERROR(INDEX('[1]Orientações Adicionais'!$Q$2:$Q$29,MATCH(TRIM(I630),'[1]Orientações Adicionais'!$R$2:$R$29,0)),"")</f>
        <v>Secretaria-Executiva</v>
      </c>
      <c r="I630" s="49" t="s">
        <v>36</v>
      </c>
      <c r="J630" s="50" t="s">
        <v>1154</v>
      </c>
      <c r="L630" s="51" t="s">
        <v>1149</v>
      </c>
      <c r="M630" s="22" t="s">
        <v>1150</v>
      </c>
      <c r="N630" s="52">
        <v>45536</v>
      </c>
      <c r="O630" s="22" t="s">
        <v>1151</v>
      </c>
      <c r="P630" s="22"/>
      <c r="Q630" s="16"/>
    </row>
    <row r="631" customHeight="1" spans="1:17">
      <c r="A631" s="2">
        <v>347</v>
      </c>
      <c r="B631" s="3" t="s">
        <v>1147</v>
      </c>
      <c r="C631" s="47" t="s">
        <v>17</v>
      </c>
      <c r="D631" s="48" t="s">
        <v>136</v>
      </c>
      <c r="E631" s="22" t="s">
        <v>27</v>
      </c>
      <c r="H631" s="48" t="str">
        <f>IFERROR(INDEX('[1]Orientações Adicionais'!$Q$2:$Q$29,MATCH(TRIM(I631),'[1]Orientações Adicionais'!$R$2:$R$29,0)),"")</f>
        <v>Secretaria-Executiva</v>
      </c>
      <c r="I631" s="49" t="s">
        <v>36</v>
      </c>
      <c r="J631" s="50" t="s">
        <v>1154</v>
      </c>
      <c r="L631" s="51" t="s">
        <v>1149</v>
      </c>
      <c r="M631" s="22" t="s">
        <v>1150</v>
      </c>
      <c r="N631" s="52">
        <v>45536</v>
      </c>
      <c r="O631" s="22" t="s">
        <v>1151</v>
      </c>
      <c r="P631" s="22"/>
      <c r="Q631" s="16"/>
    </row>
    <row r="632" customHeight="1" spans="1:17">
      <c r="A632" s="2">
        <v>368</v>
      </c>
      <c r="B632" s="3" t="s">
        <v>1155</v>
      </c>
      <c r="C632" s="47" t="s">
        <v>17</v>
      </c>
      <c r="D632" s="48" t="s">
        <v>1156</v>
      </c>
      <c r="E632" s="22" t="s">
        <v>19</v>
      </c>
      <c r="G632" s="48" t="s">
        <v>121</v>
      </c>
      <c r="H632" s="48" t="str">
        <f>IFERROR(INDEX('[1]Orientações Adicionais'!$Q$2:$Q$29,MATCH(TRIM(I632),'[1]Orientações Adicionais'!$R$2:$R$29,0)),"")</f>
        <v>Secretaria Nacional de Proteção e Defesa Civil</v>
      </c>
      <c r="I632" s="49" t="s">
        <v>87</v>
      </c>
      <c r="L632" s="51" t="s">
        <v>1157</v>
      </c>
      <c r="N632" s="52">
        <v>45617</v>
      </c>
      <c r="O632" s="22" t="s">
        <v>1158</v>
      </c>
      <c r="P632" s="22"/>
      <c r="Q632" s="16"/>
    </row>
    <row r="633" customHeight="1" spans="1:17">
      <c r="A633" s="2">
        <v>368</v>
      </c>
      <c r="B633" s="3" t="s">
        <v>1155</v>
      </c>
      <c r="C633" s="47" t="s">
        <v>17</v>
      </c>
      <c r="D633" s="48" t="s">
        <v>1159</v>
      </c>
      <c r="E633" s="22" t="s">
        <v>27</v>
      </c>
      <c r="G633" s="48" t="s">
        <v>1160</v>
      </c>
      <c r="H633" s="48" t="str">
        <f>IFERROR(INDEX('[1]Orientações Adicionais'!$Q$2:$Q$29,MATCH(TRIM(I633),'[1]Orientações Adicionais'!$R$2:$R$29,0)),"")</f>
        <v>Secretaria Nacional de Proteção e Defesa Civil</v>
      </c>
      <c r="I633" s="49" t="s">
        <v>87</v>
      </c>
      <c r="L633" s="51" t="s">
        <v>1157</v>
      </c>
      <c r="N633" s="52">
        <v>45617</v>
      </c>
      <c r="O633" s="22" t="s">
        <v>1158</v>
      </c>
      <c r="P633" s="22"/>
      <c r="Q633" s="16"/>
    </row>
    <row r="634" customHeight="1" spans="1:17">
      <c r="A634" s="2">
        <v>368</v>
      </c>
      <c r="B634" s="3" t="s">
        <v>1155</v>
      </c>
      <c r="C634" s="47" t="s">
        <v>17</v>
      </c>
      <c r="D634" s="48" t="s">
        <v>238</v>
      </c>
      <c r="E634" s="22" t="s">
        <v>39</v>
      </c>
      <c r="G634" s="48" t="s">
        <v>1161</v>
      </c>
      <c r="H634" s="48" t="str">
        <f>IFERROR(INDEX('[1]Orientações Adicionais'!$Q$2:$Q$29,MATCH(TRIM(I634),'[1]Orientações Adicionais'!$R$2:$R$29,0)),"")</f>
        <v>Secretaria-Executiva</v>
      </c>
      <c r="I634" s="49" t="s">
        <v>36</v>
      </c>
      <c r="L634" s="51" t="s">
        <v>1157</v>
      </c>
      <c r="N634" s="52">
        <v>45617</v>
      </c>
      <c r="O634" s="22" t="s">
        <v>1158</v>
      </c>
      <c r="P634" s="22"/>
      <c r="Q634" s="16"/>
    </row>
    <row r="635" customHeight="1" spans="1:17">
      <c r="A635" s="2">
        <v>368</v>
      </c>
      <c r="B635" s="3" t="s">
        <v>1155</v>
      </c>
      <c r="C635" s="47" t="s">
        <v>17</v>
      </c>
      <c r="D635" s="48" t="s">
        <v>427</v>
      </c>
      <c r="E635" s="22" t="s">
        <v>39</v>
      </c>
      <c r="G635" s="48" t="s">
        <v>428</v>
      </c>
      <c r="H635" s="48" t="str">
        <f>IFERROR(INDEX('[1]Orientações Adicionais'!$Q$2:$Q$29,MATCH(TRIM(I635),'[1]Orientações Adicionais'!$R$2:$R$29,0)),"")</f>
        <v>Secretaria-Executiva</v>
      </c>
      <c r="I635" s="49" t="s">
        <v>36</v>
      </c>
      <c r="L635" s="51" t="s">
        <v>1157</v>
      </c>
      <c r="N635" s="52">
        <v>45617</v>
      </c>
      <c r="O635" s="22" t="s">
        <v>1158</v>
      </c>
      <c r="P635" s="22"/>
      <c r="Q635" s="16"/>
    </row>
    <row r="636" customHeight="1" spans="1:17">
      <c r="A636" s="2">
        <v>368</v>
      </c>
      <c r="B636" s="3" t="s">
        <v>1155</v>
      </c>
      <c r="C636" s="47" t="s">
        <v>17</v>
      </c>
      <c r="D636" s="48" t="s">
        <v>1162</v>
      </c>
      <c r="E636" s="22" t="s">
        <v>39</v>
      </c>
      <c r="G636" s="48" t="s">
        <v>1163</v>
      </c>
      <c r="H636" s="48" t="str">
        <f>IFERROR(INDEX('[1]Orientações Adicionais'!$Q$2:$Q$29,MATCH(TRIM(I636),'[1]Orientações Adicionais'!$R$2:$R$29,0)),"")</f>
        <v>Secretaria-Executiva</v>
      </c>
      <c r="I636" s="49" t="s">
        <v>36</v>
      </c>
      <c r="L636" s="51" t="s">
        <v>1157</v>
      </c>
      <c r="N636" s="52">
        <v>45617</v>
      </c>
      <c r="O636" s="22" t="s">
        <v>1158</v>
      </c>
      <c r="P636" s="22"/>
      <c r="Q636" s="16"/>
    </row>
    <row r="637" customHeight="1" spans="1:17">
      <c r="A637" s="2">
        <v>256</v>
      </c>
      <c r="B637" s="3" t="s">
        <v>163</v>
      </c>
      <c r="C637" s="47" t="s">
        <v>17</v>
      </c>
      <c r="D637" s="57" t="s">
        <v>1164</v>
      </c>
      <c r="E637" s="22" t="s">
        <v>19</v>
      </c>
      <c r="G637" s="48" t="s">
        <v>137</v>
      </c>
      <c r="H637" s="48" t="str">
        <f>IFERROR(INDEX('[1]Orientações Adicionais'!$Q$2:$Q$29,MATCH(TRIM(I637),'[1]Orientações Adicionais'!$R$2:$R$29,0)),"")</f>
        <v>Secretaria Nacional de Fundos e Instrumentos Financeiros</v>
      </c>
      <c r="I637" s="49" t="s">
        <v>226</v>
      </c>
      <c r="J637" s="50" t="s">
        <v>227</v>
      </c>
      <c r="K637" s="49" t="s">
        <v>228</v>
      </c>
      <c r="L637" s="51" t="s">
        <v>164</v>
      </c>
      <c r="N637" s="52">
        <v>45497</v>
      </c>
      <c r="O637" s="22" t="s">
        <v>165</v>
      </c>
      <c r="Q637" s="16"/>
    </row>
    <row r="638" customHeight="1" spans="1:17">
      <c r="A638" s="2">
        <v>1009</v>
      </c>
      <c r="B638" s="3" t="s">
        <v>264</v>
      </c>
      <c r="C638" s="47" t="s">
        <v>17</v>
      </c>
      <c r="D638" s="57" t="s">
        <v>346</v>
      </c>
      <c r="E638" s="22" t="s">
        <v>19</v>
      </c>
      <c r="G638" s="48" t="s">
        <v>1110</v>
      </c>
      <c r="H638" s="48" t="str">
        <f>IFERROR(INDEX('[1]Orientações Adicionais'!$Q$2:$Q$29,MATCH(TRIM(I638),'[1]Orientações Adicionais'!$R$2:$R$29,0)),"")</f>
        <v>Secretaria Nacional de Fundos e Instrumentos Financeiros</v>
      </c>
      <c r="I638" s="49" t="s">
        <v>226</v>
      </c>
      <c r="J638" s="50" t="s">
        <v>227</v>
      </c>
      <c r="K638" s="49" t="s">
        <v>228</v>
      </c>
      <c r="L638" s="51" t="s">
        <v>278</v>
      </c>
      <c r="M638" s="22" t="s">
        <v>279</v>
      </c>
      <c r="N638" s="52">
        <v>45474</v>
      </c>
      <c r="O638" s="22" t="s">
        <v>271</v>
      </c>
      <c r="Q638" s="16"/>
    </row>
    <row r="639" customHeight="1" spans="1:17">
      <c r="A639" s="2">
        <v>289</v>
      </c>
      <c r="B639" s="3" t="s">
        <v>815</v>
      </c>
      <c r="C639" s="47" t="s">
        <v>17</v>
      </c>
      <c r="D639" s="57" t="s">
        <v>843</v>
      </c>
      <c r="E639" s="22" t="s">
        <v>27</v>
      </c>
      <c r="G639" s="48" t="s">
        <v>844</v>
      </c>
      <c r="H639" s="48" t="str">
        <f>IFERROR(INDEX('[1]Orientações Adicionais'!$Q$2:$Q$29,MATCH(TRIM(I639),'[1]Orientações Adicionais'!$R$2:$R$29,0)),"")</f>
        <v>Secretaria Nacional de Fundos e Instrumentos Financeiros</v>
      </c>
      <c r="I639" s="49" t="s">
        <v>226</v>
      </c>
      <c r="L639" s="51" t="s">
        <v>1165</v>
      </c>
      <c r="N639" s="52">
        <v>45474</v>
      </c>
      <c r="O639" s="22" t="s">
        <v>823</v>
      </c>
      <c r="P639" s="16"/>
      <c r="Q639" s="16"/>
    </row>
    <row r="640" customHeight="1" spans="1:17">
      <c r="A640" s="2">
        <v>342</v>
      </c>
      <c r="B640" s="3" t="s">
        <v>1118</v>
      </c>
      <c r="C640" s="47" t="s">
        <v>17</v>
      </c>
      <c r="D640" s="48" t="s">
        <v>1166</v>
      </c>
      <c r="E640" s="22" t="s">
        <v>19</v>
      </c>
      <c r="G640" s="48" t="s">
        <v>208</v>
      </c>
      <c r="H640" s="48" t="str">
        <f>IFERROR(INDEX('[1]Orientações Adicionais'!$Q$2:$Q$29,MATCH(TRIM(I640),'[1]Orientações Adicionais'!$R$2:$R$29,0)),"")</f>
        <v>Secretaria Nacional de Fundos e Instrumentos Financeiros</v>
      </c>
      <c r="I640" s="49" t="s">
        <v>226</v>
      </c>
      <c r="O640" s="22" t="s">
        <v>1120</v>
      </c>
      <c r="Q640" s="16"/>
    </row>
    <row r="641" customHeight="1" spans="1:17">
      <c r="A641" s="2">
        <v>80</v>
      </c>
      <c r="B641" s="63" t="s">
        <v>423</v>
      </c>
      <c r="C641" s="47" t="s">
        <v>17</v>
      </c>
      <c r="D641" s="48" t="s">
        <v>238</v>
      </c>
      <c r="E641" s="22" t="s">
        <v>19</v>
      </c>
      <c r="G641" s="48" t="s">
        <v>1167</v>
      </c>
      <c r="H641" s="48" t="str">
        <f>IFERROR(INDEX('[1]Orientações Adicionais'!$Q$2:$Q$29,MATCH(TRIM(I641),'[1]Orientações Adicionais'!$R$2:$R$29,0)),"")</f>
        <v>Secretaria-Executiva</v>
      </c>
      <c r="I641" s="49" t="s">
        <v>36</v>
      </c>
      <c r="J641" s="50" t="s">
        <v>132</v>
      </c>
      <c r="K641" s="49" t="s">
        <v>1168</v>
      </c>
      <c r="L641" s="51" t="s">
        <v>1169</v>
      </c>
      <c r="M641" s="22" t="s">
        <v>1170</v>
      </c>
      <c r="N641" s="52">
        <v>45566</v>
      </c>
      <c r="O641" s="22" t="s">
        <v>1171</v>
      </c>
      <c r="Q641" s="16"/>
    </row>
    <row r="642" customHeight="1" spans="1:17">
      <c r="A642" s="2">
        <v>80</v>
      </c>
      <c r="B642" s="63" t="s">
        <v>423</v>
      </c>
      <c r="C642" s="47" t="s">
        <v>17</v>
      </c>
      <c r="D642" s="48" t="s">
        <v>653</v>
      </c>
      <c r="E642" s="22" t="s">
        <v>27</v>
      </c>
      <c r="G642" s="48" t="s">
        <v>1172</v>
      </c>
      <c r="H642" s="48" t="str">
        <f>IFERROR(INDEX('[1]Orientações Adicionais'!$Q$2:$Q$29,MATCH(TRIM(I642),'[1]Orientações Adicionais'!$R$2:$R$29,0)),"")</f>
        <v>Secretaria-Executiva</v>
      </c>
      <c r="I642" s="49" t="s">
        <v>36</v>
      </c>
      <c r="J642" s="50" t="s">
        <v>132</v>
      </c>
      <c r="K642" s="49" t="s">
        <v>1168</v>
      </c>
      <c r="L642" s="51" t="s">
        <v>1169</v>
      </c>
      <c r="M642" s="22" t="s">
        <v>1170</v>
      </c>
      <c r="N642" s="52">
        <v>45566</v>
      </c>
      <c r="O642" s="22" t="s">
        <v>1171</v>
      </c>
      <c r="Q642" s="16"/>
    </row>
    <row r="643" customHeight="1" spans="1:17">
      <c r="A643" s="2">
        <v>348</v>
      </c>
      <c r="B643" s="3" t="s">
        <v>1173</v>
      </c>
      <c r="C643" s="47" t="s">
        <v>17</v>
      </c>
      <c r="D643" s="48" t="s">
        <v>1174</v>
      </c>
      <c r="E643" s="22" t="s">
        <v>19</v>
      </c>
      <c r="G643" s="48" t="s">
        <v>1175</v>
      </c>
      <c r="H643" s="48" t="str">
        <f>IFERROR(INDEX('[1]Orientações Adicionais'!$Q$2:$Q$29,MATCH(TRIM(I643),'[1]Orientações Adicionais'!$R$2:$R$29,0)),"")</f>
        <v>Secretaria Nacional de Fundos e Instrumentos Financeiros</v>
      </c>
      <c r="I643" s="49" t="s">
        <v>226</v>
      </c>
      <c r="J643" s="50" t="s">
        <v>227</v>
      </c>
      <c r="K643" s="49" t="s">
        <v>228</v>
      </c>
      <c r="L643" s="51" t="s">
        <v>1176</v>
      </c>
      <c r="N643" s="52">
        <v>45889</v>
      </c>
      <c r="O643" s="22" t="s">
        <v>1177</v>
      </c>
      <c r="Q643" s="16"/>
    </row>
    <row r="644" customHeight="1" spans="1:17">
      <c r="A644" s="2">
        <v>348</v>
      </c>
      <c r="B644" s="3" t="s">
        <v>1173</v>
      </c>
      <c r="C644" s="47" t="s">
        <v>17</v>
      </c>
      <c r="D644" s="48" t="s">
        <v>512</v>
      </c>
      <c r="E644" s="22" t="s">
        <v>27</v>
      </c>
      <c r="G644" s="48" t="s">
        <v>1178</v>
      </c>
      <c r="H644" s="48" t="str">
        <f>IFERROR(INDEX('[1]Orientações Adicionais'!$Q$2:$Q$29,MATCH(TRIM(I644),'[1]Orientações Adicionais'!$R$2:$R$29,0)),"")</f>
        <v>Secretaria Nacional de Fundos e Instrumentos Financeiros</v>
      </c>
      <c r="I644" s="49" t="s">
        <v>226</v>
      </c>
      <c r="J644" s="50" t="s">
        <v>227</v>
      </c>
      <c r="K644" s="49" t="s">
        <v>228</v>
      </c>
      <c r="L644" s="51" t="s">
        <v>1179</v>
      </c>
      <c r="N644" s="52">
        <v>45597</v>
      </c>
      <c r="O644" s="22" t="s">
        <v>1177</v>
      </c>
      <c r="Q644" s="16"/>
    </row>
    <row r="645" customHeight="1" spans="1:17">
      <c r="A645" s="2">
        <v>2901</v>
      </c>
      <c r="B645" s="3" t="s">
        <v>1180</v>
      </c>
      <c r="C645" s="47" t="s">
        <v>17</v>
      </c>
      <c r="D645" s="48" t="s">
        <v>26</v>
      </c>
      <c r="E645" s="22" t="s">
        <v>19</v>
      </c>
      <c r="G645" s="48" t="s">
        <v>1181</v>
      </c>
      <c r="H645" s="48" t="str">
        <f>IFERROR(INDEX('[1]Orientações Adicionais'!$Q$2:$Q$29,MATCH(TRIM(I645),'[1]Orientações Adicionais'!$R$2:$R$29,0)),"")</f>
        <v>Secretaria Nacional de Políticas de Desenvolvimento Regional e Territorial</v>
      </c>
      <c r="I645" s="49" t="s">
        <v>21</v>
      </c>
      <c r="J645" s="50" t="s">
        <v>1182</v>
      </c>
      <c r="K645" s="49" t="s">
        <v>1183</v>
      </c>
      <c r="L645" s="51" t="s">
        <v>1184</v>
      </c>
      <c r="N645" s="52">
        <v>45597</v>
      </c>
      <c r="O645" s="22" t="s">
        <v>1185</v>
      </c>
      <c r="Q645" s="60">
        <v>45608</v>
      </c>
    </row>
    <row r="646" customHeight="1" spans="1:17">
      <c r="A646" s="2">
        <v>2901</v>
      </c>
      <c r="B646" s="3" t="s">
        <v>1180</v>
      </c>
      <c r="C646" s="47" t="s">
        <v>17</v>
      </c>
      <c r="D646" s="48" t="s">
        <v>543</v>
      </c>
      <c r="E646" s="22" t="s">
        <v>27</v>
      </c>
      <c r="G646" s="48" t="s">
        <v>1186</v>
      </c>
      <c r="H646" s="48" t="str">
        <f>IFERROR(INDEX('[1]Orientações Adicionais'!$Q$2:$Q$29,MATCH(TRIM(I646),'[1]Orientações Adicionais'!$R$2:$R$29,0)),"")</f>
        <v>Secretaria Nacional de Políticas de Desenvolvimento Regional e Territorial</v>
      </c>
      <c r="I646" s="49" t="s">
        <v>21</v>
      </c>
      <c r="J646" s="50" t="s">
        <v>1182</v>
      </c>
      <c r="K646" s="49" t="s">
        <v>1183</v>
      </c>
      <c r="L646" s="51" t="s">
        <v>1184</v>
      </c>
      <c r="N646" s="52">
        <v>45597</v>
      </c>
      <c r="O646" s="22" t="s">
        <v>1185</v>
      </c>
      <c r="Q646" s="60">
        <v>45608</v>
      </c>
    </row>
    <row r="647" customHeight="1" spans="1:17">
      <c r="A647" s="2">
        <v>349</v>
      </c>
      <c r="B647" s="3" t="s">
        <v>1187</v>
      </c>
      <c r="C647" s="47" t="s">
        <v>17</v>
      </c>
      <c r="D647" s="56" t="s">
        <v>38</v>
      </c>
      <c r="E647" s="22" t="s">
        <v>19</v>
      </c>
      <c r="G647" s="48" t="s">
        <v>1188</v>
      </c>
      <c r="H647" s="48" t="str">
        <f>IFERROR(INDEX('[1]Orientações Adicionais'!$Q$2:$Q$29,MATCH(TRIM(I647),'[1]Orientações Adicionais'!$R$2:$R$29,0)),"")</f>
        <v>Secretaria-Executiva</v>
      </c>
      <c r="I647" s="49" t="s">
        <v>36</v>
      </c>
      <c r="J647" s="48" t="s">
        <v>1189</v>
      </c>
      <c r="K647" s="49" t="s">
        <v>1190</v>
      </c>
      <c r="L647" s="51" t="s">
        <v>1191</v>
      </c>
      <c r="N647" s="52">
        <v>45597</v>
      </c>
      <c r="O647" s="22" t="s">
        <v>1192</v>
      </c>
      <c r="Q647" s="16"/>
    </row>
    <row r="648" customHeight="1" spans="1:17">
      <c r="A648" s="2">
        <v>349</v>
      </c>
      <c r="B648" s="3" t="s">
        <v>1187</v>
      </c>
      <c r="C648" s="47" t="s">
        <v>17</v>
      </c>
      <c r="D648" s="48" t="s">
        <v>26</v>
      </c>
      <c r="E648" s="22" t="s">
        <v>27</v>
      </c>
      <c r="G648" s="48" t="s">
        <v>1193</v>
      </c>
      <c r="H648" s="48" t="str">
        <f>IFERROR(INDEX('[1]Orientações Adicionais'!$Q$2:$Q$29,MATCH(TRIM(I648),'[1]Orientações Adicionais'!$R$2:$R$29,0)),"")</f>
        <v>Secretaria-Executiva</v>
      </c>
      <c r="I648" s="49" t="s">
        <v>36</v>
      </c>
      <c r="J648" s="48" t="s">
        <v>1189</v>
      </c>
      <c r="K648" s="49" t="s">
        <v>1190</v>
      </c>
      <c r="L648" s="51" t="s">
        <v>1191</v>
      </c>
      <c r="N648" s="52">
        <v>45597</v>
      </c>
      <c r="O648" s="22" t="s">
        <v>1192</v>
      </c>
      <c r="Q648" s="16"/>
    </row>
    <row r="649" hidden="1" customHeight="1" spans="1:17">
      <c r="A649" s="64"/>
      <c r="B649" s="3" t="s">
        <v>1194</v>
      </c>
      <c r="C649" s="65" t="s">
        <v>1195</v>
      </c>
      <c r="D649" s="66" t="s">
        <v>380</v>
      </c>
      <c r="E649" s="67" t="s">
        <v>19</v>
      </c>
      <c r="G649" s="66" t="s">
        <v>121</v>
      </c>
      <c r="H649" s="68" t="str">
        <f>IFERROR(INDEX('[1]Orientações Adicionais'!$Q$2:$Q$29,MATCH(TRIM(I649),'[1]Orientações Adicionais'!$R$2:$R$29,0)),"")</f>
        <v>Ministério do Planejamento e Orçamento</v>
      </c>
      <c r="I649" s="71" t="s">
        <v>1196</v>
      </c>
      <c r="J649" s="68" t="s">
        <v>1197</v>
      </c>
      <c r="K649" s="71" t="s">
        <v>1196</v>
      </c>
      <c r="L649" s="72" t="s">
        <v>1157</v>
      </c>
      <c r="N649" s="73">
        <v>45597</v>
      </c>
      <c r="O649" s="67" t="s">
        <v>1158</v>
      </c>
      <c r="P649" s="74"/>
      <c r="Q649" s="75"/>
    </row>
    <row r="650" hidden="1" customHeight="1" spans="1:17">
      <c r="A650" s="64"/>
      <c r="B650" s="3" t="s">
        <v>1194</v>
      </c>
      <c r="C650" s="65" t="s">
        <v>1195</v>
      </c>
      <c r="D650" s="66" t="s">
        <v>1198</v>
      </c>
      <c r="E650" s="67" t="s">
        <v>27</v>
      </c>
      <c r="G650" s="66" t="s">
        <v>1160</v>
      </c>
      <c r="H650" s="66" t="str">
        <f>IFERROR(INDEX('[1]Orientações Adicionais'!$Q$2:$Q$29,MATCH(TRIM(I650),'[1]Orientações Adicionais'!$R$2:$R$29,0)),"")</f>
        <v>Ministério do Planejamento e Orçamento</v>
      </c>
      <c r="I650" s="71" t="s">
        <v>1199</v>
      </c>
      <c r="J650" s="68" t="s">
        <v>1197</v>
      </c>
      <c r="K650" s="71" t="s">
        <v>1196</v>
      </c>
      <c r="L650" s="72" t="s">
        <v>1157</v>
      </c>
      <c r="N650" s="73">
        <v>45597</v>
      </c>
      <c r="O650" s="67" t="s">
        <v>1158</v>
      </c>
      <c r="P650" s="74"/>
      <c r="Q650" s="75"/>
    </row>
    <row r="651" customHeight="1" spans="1:17">
      <c r="A651" s="2">
        <v>258</v>
      </c>
      <c r="B651" s="3" t="s">
        <v>581</v>
      </c>
      <c r="C651" s="47" t="s">
        <v>17</v>
      </c>
      <c r="D651" s="48" t="s">
        <v>469</v>
      </c>
      <c r="E651" s="22" t="s">
        <v>19</v>
      </c>
      <c r="H651" s="48" t="str">
        <f>IFERROR(INDEX('[1]Orientações Adicionais'!$Q$2:$Q$29,MATCH(TRIM(I651),'[1]Orientações Adicionais'!$R$2:$R$29,0)),"")</f>
        <v>Gabinete do Ministro</v>
      </c>
      <c r="I651" s="49" t="s">
        <v>168</v>
      </c>
      <c r="J651" s="50" t="s">
        <v>1200</v>
      </c>
      <c r="K651" s="49" t="s">
        <v>1201</v>
      </c>
      <c r="L651" s="51" t="s">
        <v>1202</v>
      </c>
      <c r="N651" s="52">
        <v>45597</v>
      </c>
      <c r="O651" s="22" t="s">
        <v>1203</v>
      </c>
      <c r="Q651" s="16"/>
    </row>
    <row r="652" customHeight="1" spans="1:17">
      <c r="A652" s="2">
        <v>258</v>
      </c>
      <c r="B652" s="3" t="s">
        <v>581</v>
      </c>
      <c r="C652" s="47" t="s">
        <v>17</v>
      </c>
      <c r="D652" s="48" t="s">
        <v>561</v>
      </c>
      <c r="E652" s="22" t="s">
        <v>27</v>
      </c>
      <c r="H652" s="48" t="str">
        <f>IFERROR(INDEX('[1]Orientações Adicionais'!$Q$2:$Q$29,MATCH(TRIM(I652),'[1]Orientações Adicionais'!$R$2:$R$29,0)),"")</f>
        <v>Gabinete do Ministro</v>
      </c>
      <c r="I652" s="49" t="s">
        <v>168</v>
      </c>
      <c r="J652" s="50" t="s">
        <v>1200</v>
      </c>
      <c r="K652" s="49" t="s">
        <v>1201</v>
      </c>
      <c r="L652" s="51" t="s">
        <v>1204</v>
      </c>
      <c r="N652" s="52">
        <v>45597</v>
      </c>
      <c r="O652" s="22" t="s">
        <v>1203</v>
      </c>
      <c r="Q652" s="16"/>
    </row>
    <row r="653" customHeight="1" spans="1:17">
      <c r="A653" s="2">
        <v>258</v>
      </c>
      <c r="B653" s="3" t="s">
        <v>581</v>
      </c>
      <c r="C653" s="47" t="s">
        <v>17</v>
      </c>
      <c r="D653" s="48" t="s">
        <v>1205</v>
      </c>
      <c r="E653" s="22" t="s">
        <v>19</v>
      </c>
      <c r="G653" s="48" t="s">
        <v>1206</v>
      </c>
      <c r="H653" s="50" t="str">
        <f>IFERROR(INDEX('[1]Orientações Adicionais'!$Q$2:$Q$29,MATCH(TRIM(I653),'[1]Orientações Adicionais'!$R$2:$R$29,0)),"")</f>
        <v>Ministério da Fazenda</v>
      </c>
      <c r="I653" s="49" t="s">
        <v>1207</v>
      </c>
      <c r="J653" s="50" t="s">
        <v>1208</v>
      </c>
      <c r="K653" s="49" t="s">
        <v>1207</v>
      </c>
      <c r="L653" s="51" t="s">
        <v>1209</v>
      </c>
      <c r="N653" s="52">
        <v>45597</v>
      </c>
      <c r="O653" s="22" t="s">
        <v>1203</v>
      </c>
      <c r="Q653" s="16"/>
    </row>
    <row r="654" customHeight="1" spans="1:17">
      <c r="A654" s="2">
        <v>258</v>
      </c>
      <c r="B654" s="3" t="s">
        <v>581</v>
      </c>
      <c r="C654" s="47" t="s">
        <v>17</v>
      </c>
      <c r="D654" s="48" t="s">
        <v>632</v>
      </c>
      <c r="E654" s="22" t="s">
        <v>27</v>
      </c>
      <c r="H654" s="50" t="str">
        <f>IFERROR(INDEX('[1]Orientações Adicionais'!$Q$2:$Q$29,MATCH(TRIM(I654),'[1]Orientações Adicionais'!$R$2:$R$29,0)),"")</f>
        <v>Ministério da Fazenda</v>
      </c>
      <c r="I654" s="49" t="s">
        <v>1207</v>
      </c>
      <c r="L654" s="51" t="s">
        <v>1210</v>
      </c>
      <c r="N654" s="52">
        <v>45597</v>
      </c>
      <c r="O654" s="22" t="s">
        <v>1203</v>
      </c>
      <c r="Q654" s="16"/>
    </row>
    <row r="655" customHeight="1" spans="1:17">
      <c r="A655" s="2">
        <v>258</v>
      </c>
      <c r="B655" s="3" t="s">
        <v>581</v>
      </c>
      <c r="C655" s="47" t="s">
        <v>17</v>
      </c>
      <c r="D655" s="48" t="s">
        <v>1211</v>
      </c>
      <c r="E655" s="22" t="s">
        <v>19</v>
      </c>
      <c r="H655" s="50" t="str">
        <f>IFERROR(INDEX('[1]Orientações Adicionais'!$Q$2:$Q$29,MATCH(TRIM(I655),'[1]Orientações Adicionais'!$R$2:$R$29,0)),"")</f>
        <v>Ministério do Planejamento e Orçamento</v>
      </c>
      <c r="I655" s="49" t="s">
        <v>1196</v>
      </c>
      <c r="L655" s="51" t="s">
        <v>1212</v>
      </c>
      <c r="N655" s="52">
        <v>45597</v>
      </c>
      <c r="O655" s="22" t="s">
        <v>1203</v>
      </c>
      <c r="Q655" s="16"/>
    </row>
    <row r="656" customHeight="1" spans="1:17">
      <c r="A656" s="2">
        <v>258</v>
      </c>
      <c r="B656" s="3" t="s">
        <v>581</v>
      </c>
      <c r="C656" s="47" t="s">
        <v>17</v>
      </c>
      <c r="D656" s="48" t="s">
        <v>1213</v>
      </c>
      <c r="E656" s="22" t="s">
        <v>27</v>
      </c>
      <c r="H656" s="50" t="str">
        <f>IFERROR(INDEX('[1]Orientações Adicionais'!$Q$2:$Q$29,MATCH(TRIM(I656),'[1]Orientações Adicionais'!$R$2:$R$29,0)),"")</f>
        <v>Ministério do Planejamento e Orçamento</v>
      </c>
      <c r="I656" s="49" t="s">
        <v>1196</v>
      </c>
      <c r="L656" s="51" t="s">
        <v>1214</v>
      </c>
      <c r="N656" s="52">
        <v>45597</v>
      </c>
      <c r="O656" s="22" t="s">
        <v>1203</v>
      </c>
      <c r="Q656" s="16"/>
    </row>
    <row r="657" customHeight="1" spans="1:17">
      <c r="A657" s="2">
        <v>258</v>
      </c>
      <c r="B657" s="3" t="s">
        <v>581</v>
      </c>
      <c r="C657" s="47" t="s">
        <v>17</v>
      </c>
      <c r="D657" s="48" t="s">
        <v>1215</v>
      </c>
      <c r="E657" s="22" t="s">
        <v>19</v>
      </c>
      <c r="H657" s="48" t="str">
        <f>IFERROR(INDEX('[1]Orientações Adicionais'!$Q$2:$Q$29,MATCH(TRIM(I657),'[1]Orientações Adicionais'!$R$2:$R$29,0)),"")</f>
        <v>Secretaria Especial do Programa de Parcerias de Investimentos da Casa Civil da Presidência da República</v>
      </c>
      <c r="I657" s="49" t="s">
        <v>1068</v>
      </c>
      <c r="L657" s="51" t="s">
        <v>1216</v>
      </c>
      <c r="N657" s="52">
        <v>45597</v>
      </c>
      <c r="O657" s="22" t="s">
        <v>1203</v>
      </c>
      <c r="Q657" s="16"/>
    </row>
    <row r="658" customHeight="1" spans="1:17">
      <c r="A658" s="2">
        <v>258</v>
      </c>
      <c r="B658" s="3" t="s">
        <v>581</v>
      </c>
      <c r="C658" s="47" t="s">
        <v>17</v>
      </c>
      <c r="D658" s="48" t="s">
        <v>1217</v>
      </c>
      <c r="E658" s="22" t="s">
        <v>27</v>
      </c>
      <c r="H658" s="48" t="str">
        <f>IFERROR(INDEX('[1]Orientações Adicionais'!$Q$2:$Q$29,MATCH(TRIM(I658),'[1]Orientações Adicionais'!$R$2:$R$29,0)),"")</f>
        <v>Secretaria Especial do Programa de Parcerias de Investimentos da Casa Civil da Presidência da República</v>
      </c>
      <c r="I658" s="49" t="s">
        <v>1068</v>
      </c>
      <c r="L658" s="51" t="s">
        <v>1218</v>
      </c>
      <c r="N658" s="52">
        <v>45597</v>
      </c>
      <c r="O658" s="22" t="s">
        <v>1203</v>
      </c>
      <c r="Q658" s="16"/>
    </row>
    <row r="659" customHeight="1" spans="1:17">
      <c r="A659" s="2">
        <v>352</v>
      </c>
      <c r="B659" s="3" t="s">
        <v>1219</v>
      </c>
      <c r="C659" s="47" t="s">
        <v>17</v>
      </c>
      <c r="D659" s="48" t="s">
        <v>265</v>
      </c>
      <c r="E659" s="22" t="s">
        <v>19</v>
      </c>
      <c r="G659" s="48" t="s">
        <v>1220</v>
      </c>
      <c r="H659" s="48" t="str">
        <f>IFERROR(INDEX('[1]Orientações Adicionais'!$Q$2:$Q$29,MATCH(TRIM(I659),'[1]Orientações Adicionais'!$R$2:$R$29,0)),"")</f>
        <v>Secretaria Nacional de Proteção e Defesa Civil</v>
      </c>
      <c r="I659" s="49" t="s">
        <v>87</v>
      </c>
      <c r="J659" s="50" t="s">
        <v>274</v>
      </c>
      <c r="K659" s="49" t="s">
        <v>275</v>
      </c>
      <c r="L659" s="51" t="s">
        <v>1221</v>
      </c>
      <c r="N659" s="52">
        <v>45597</v>
      </c>
      <c r="O659" s="22" t="s">
        <v>1222</v>
      </c>
      <c r="Q659" s="16"/>
    </row>
    <row r="660" customHeight="1" spans="1:17">
      <c r="A660" s="2">
        <v>352</v>
      </c>
      <c r="B660" s="3" t="s">
        <v>1219</v>
      </c>
      <c r="C660" s="47" t="s">
        <v>17</v>
      </c>
      <c r="D660" s="48" t="s">
        <v>1223</v>
      </c>
      <c r="E660" s="22" t="s">
        <v>27</v>
      </c>
      <c r="G660" s="48" t="s">
        <v>1224</v>
      </c>
      <c r="H660" s="48" t="str">
        <f>IFERROR(INDEX('[1]Orientações Adicionais'!$Q$2:$Q$29,MATCH(TRIM(I660),'[1]Orientações Adicionais'!$R$2:$R$29,0)),"")</f>
        <v>Secretaria Nacional de Segurança Hídrica</v>
      </c>
      <c r="I660" s="49" t="s">
        <v>60</v>
      </c>
      <c r="J660" s="50" t="s">
        <v>1225</v>
      </c>
      <c r="K660" s="49" t="s">
        <v>1201</v>
      </c>
      <c r="L660" s="51" t="s">
        <v>1221</v>
      </c>
      <c r="N660" s="52">
        <v>45597</v>
      </c>
      <c r="O660" s="22" t="s">
        <v>1222</v>
      </c>
      <c r="Q660" s="16"/>
    </row>
    <row r="661" customHeight="1" spans="1:17">
      <c r="A661" s="2">
        <v>15</v>
      </c>
      <c r="B661" s="3" t="s">
        <v>623</v>
      </c>
      <c r="C661" s="47" t="s">
        <v>17</v>
      </c>
      <c r="D661" s="48" t="s">
        <v>628</v>
      </c>
      <c r="E661" s="22" t="s">
        <v>19</v>
      </c>
      <c r="G661" s="48" t="s">
        <v>629</v>
      </c>
      <c r="H661" s="48" t="str">
        <f>IFERROR(INDEX('[1]Orientações Adicionais'!$Q$2:$Q$29,MATCH(TRIM(I661),'[1]Orientações Adicionais'!$R$2:$R$29,0)),"")</f>
        <v>Secretaria de Reformas Econômicas</v>
      </c>
      <c r="I661" s="49" t="s">
        <v>1226</v>
      </c>
      <c r="N661" s="52">
        <v>45627</v>
      </c>
      <c r="O661" s="22" t="s">
        <v>631</v>
      </c>
      <c r="Q661" s="16"/>
    </row>
    <row r="662" customHeight="1" spans="1:17">
      <c r="A662" s="2">
        <v>15</v>
      </c>
      <c r="B662" s="3" t="s">
        <v>623</v>
      </c>
      <c r="C662" s="47" t="s">
        <v>17</v>
      </c>
      <c r="D662" s="48" t="s">
        <v>632</v>
      </c>
      <c r="E662" s="22" t="s">
        <v>27</v>
      </c>
      <c r="G662" s="48" t="s">
        <v>629</v>
      </c>
      <c r="H662" s="48" t="str">
        <f>IFERROR(INDEX('[1]Orientações Adicionais'!$Q$2:$Q$29,MATCH(TRIM(I662),'[1]Orientações Adicionais'!$R$2:$R$29,0)),"")</f>
        <v>Secretaria de Reformas Econômicas</v>
      </c>
      <c r="I662" s="49" t="s">
        <v>1226</v>
      </c>
      <c r="N662" s="52">
        <v>45627</v>
      </c>
      <c r="O662" s="22" t="s">
        <v>631</v>
      </c>
      <c r="Q662" s="16"/>
    </row>
    <row r="663" customHeight="1" spans="1:17">
      <c r="A663" s="2">
        <v>15</v>
      </c>
      <c r="B663" s="3" t="s">
        <v>623</v>
      </c>
      <c r="C663" s="47" t="s">
        <v>17</v>
      </c>
      <c r="D663" s="48" t="s">
        <v>634</v>
      </c>
      <c r="E663" s="22" t="s">
        <v>27</v>
      </c>
      <c r="G663" s="48" t="s">
        <v>635</v>
      </c>
      <c r="H663" s="48" t="str">
        <f>IFERROR(INDEX('[1]Orientações Adicionais'!$Q$2:$Q$29,MATCH(TRIM(I663),'[1]Orientações Adicionais'!$R$2:$R$29,0)),"")</f>
        <v>Secretaria-Executiva</v>
      </c>
      <c r="I663" s="49" t="s">
        <v>36</v>
      </c>
      <c r="N663" s="52">
        <v>45627</v>
      </c>
      <c r="O663" s="22" t="s">
        <v>631</v>
      </c>
      <c r="Q663" s="16"/>
    </row>
    <row r="664" customHeight="1" spans="1:17">
      <c r="A664" s="2">
        <v>1301</v>
      </c>
      <c r="B664" s="3" t="s">
        <v>1227</v>
      </c>
      <c r="C664" s="47" t="s">
        <v>17</v>
      </c>
      <c r="D664" s="48" t="s">
        <v>1174</v>
      </c>
      <c r="E664" s="22" t="s">
        <v>19</v>
      </c>
      <c r="G664" s="48" t="s">
        <v>1110</v>
      </c>
      <c r="H664" s="48" t="str">
        <f>IFERROR(INDEX('[1]Orientações Adicionais'!$Q$2:$Q$29,MATCH(TRIM(I664),'[1]Orientações Adicionais'!$R$2:$R$29,0)),"")</f>
        <v>Secretaria Nacional de Fundos e Instrumentos Financeiros</v>
      </c>
      <c r="I664" s="49" t="s">
        <v>226</v>
      </c>
      <c r="K664" s="49" t="s">
        <v>1201</v>
      </c>
      <c r="L664" s="51" t="s">
        <v>1228</v>
      </c>
      <c r="N664" s="52">
        <v>45891</v>
      </c>
      <c r="O664" s="22" t="s">
        <v>1229</v>
      </c>
      <c r="Q664" s="16"/>
    </row>
    <row r="665" customHeight="1" spans="1:17">
      <c r="A665" s="2">
        <v>1301</v>
      </c>
      <c r="B665" s="3" t="s">
        <v>1227</v>
      </c>
      <c r="C665" s="47" t="s">
        <v>17</v>
      </c>
      <c r="D665" s="48" t="s">
        <v>1230</v>
      </c>
      <c r="E665" s="22" t="s">
        <v>27</v>
      </c>
      <c r="G665" s="48" t="s">
        <v>277</v>
      </c>
      <c r="H665" s="48" t="str">
        <f>IFERROR(INDEX('[1]Orientações Adicionais'!$Q$2:$Q$29,MATCH(TRIM(I665),'[1]Orientações Adicionais'!$R$2:$R$29,0)),"")</f>
        <v>Secretaria Nacional de Fundos e Instrumentos Financeiros</v>
      </c>
      <c r="I665" s="49" t="s">
        <v>226</v>
      </c>
      <c r="K665" s="49" t="s">
        <v>1201</v>
      </c>
      <c r="L665" s="51" t="s">
        <v>1231</v>
      </c>
      <c r="N665" s="52">
        <v>45627</v>
      </c>
      <c r="O665" s="22" t="s">
        <v>1229</v>
      </c>
      <c r="Q665" s="16"/>
    </row>
    <row r="666" customHeight="1" spans="1:17">
      <c r="A666" s="2">
        <v>306</v>
      </c>
      <c r="B666" s="3" t="s">
        <v>923</v>
      </c>
      <c r="C666" s="47" t="s">
        <v>17</v>
      </c>
      <c r="D666" s="48" t="s">
        <v>1232</v>
      </c>
      <c r="E666" s="22" t="s">
        <v>19</v>
      </c>
      <c r="G666" s="48" t="s">
        <v>1233</v>
      </c>
      <c r="H666" s="48" t="str">
        <f>IFERROR(INDEX('[1]Orientações Adicionais'!$Q$2:$Q$29,MATCH(TRIM(I666),'[1]Orientações Adicionais'!$R$2:$R$29,0)),"")</f>
        <v>Secretaria Nacional de Proteção e Defesa Civil</v>
      </c>
      <c r="I666" s="49" t="s">
        <v>87</v>
      </c>
      <c r="J666" s="78" t="s">
        <v>685</v>
      </c>
      <c r="K666" s="49" t="s">
        <v>275</v>
      </c>
      <c r="L666" s="51" t="s">
        <v>1234</v>
      </c>
      <c r="N666" s="52">
        <v>41821</v>
      </c>
      <c r="O666" s="22" t="s">
        <v>1235</v>
      </c>
      <c r="Q666" s="16"/>
    </row>
    <row r="667" customHeight="1" spans="1:17">
      <c r="A667" s="2">
        <v>306</v>
      </c>
      <c r="B667" s="3" t="s">
        <v>923</v>
      </c>
      <c r="C667" s="47" t="s">
        <v>17</v>
      </c>
      <c r="D667" s="48" t="s">
        <v>1236</v>
      </c>
      <c r="E667" s="22" t="s">
        <v>27</v>
      </c>
      <c r="G667" s="48" t="s">
        <v>1237</v>
      </c>
      <c r="H667" s="48" t="str">
        <f>IFERROR(INDEX('[1]Orientações Adicionais'!$Q$2:$Q$29,MATCH(TRIM(I667),'[1]Orientações Adicionais'!$R$2:$R$29,0)),"")</f>
        <v>Secretaria Nacional de Proteção e Defesa Civil</v>
      </c>
      <c r="I667" s="49" t="s">
        <v>87</v>
      </c>
      <c r="J667" s="50" t="s">
        <v>274</v>
      </c>
      <c r="K667" s="49" t="s">
        <v>275</v>
      </c>
      <c r="L667" s="51" t="s">
        <v>1234</v>
      </c>
      <c r="N667" s="52">
        <v>41821</v>
      </c>
      <c r="O667" s="22" t="s">
        <v>1235</v>
      </c>
      <c r="Q667" s="16"/>
    </row>
    <row r="668" customHeight="1" spans="1:17">
      <c r="A668" s="2">
        <v>4601</v>
      </c>
      <c r="B668" s="3" t="s">
        <v>1238</v>
      </c>
      <c r="C668" s="47" t="s">
        <v>17</v>
      </c>
      <c r="D668" s="48" t="s">
        <v>748</v>
      </c>
      <c r="E668" s="22" t="s">
        <v>19</v>
      </c>
      <c r="G668" s="48" t="s">
        <v>1239</v>
      </c>
      <c r="H668" s="48" t="str">
        <f>IFERROR(INDEX('[1]Orientações Adicionais'!$Q$2:$Q$29,MATCH(TRIM(I668),'[1]Orientações Adicionais'!$R$2:$R$29,0)),"")</f>
        <v>Superintendência do Desenvolvimento do Nordeste</v>
      </c>
      <c r="I668" s="49" t="s">
        <v>749</v>
      </c>
      <c r="J668" s="50" t="s">
        <v>749</v>
      </c>
      <c r="L668" s="51" t="s">
        <v>1240</v>
      </c>
      <c r="N668" s="52">
        <v>45627</v>
      </c>
      <c r="O668" s="22" t="s">
        <v>1241</v>
      </c>
      <c r="Q668" s="16"/>
    </row>
    <row r="669" customHeight="1" spans="1:17">
      <c r="A669" s="2">
        <v>4601</v>
      </c>
      <c r="B669" s="3" t="s">
        <v>1238</v>
      </c>
      <c r="C669" s="47" t="s">
        <v>17</v>
      </c>
      <c r="D669" s="48" t="s">
        <v>1242</v>
      </c>
      <c r="E669" s="22" t="s">
        <v>27</v>
      </c>
      <c r="G669" s="48" t="s">
        <v>1243</v>
      </c>
      <c r="H669" s="48" t="str">
        <f>IFERROR(INDEX('[1]Orientações Adicionais'!$Q$2:$Q$29,MATCH(TRIM(I669),'[1]Orientações Adicionais'!$R$2:$R$29,0)),"")</f>
        <v>Superintendência do Desenvolvimento do Nordeste</v>
      </c>
      <c r="I669" s="49" t="s">
        <v>749</v>
      </c>
      <c r="J669" s="50" t="s">
        <v>749</v>
      </c>
      <c r="L669" s="51" t="s">
        <v>1240</v>
      </c>
      <c r="N669" s="52">
        <v>45627</v>
      </c>
      <c r="O669" s="22" t="s">
        <v>1241</v>
      </c>
      <c r="Q669" s="16"/>
    </row>
    <row r="670" customHeight="1" spans="1:17">
      <c r="A670" s="2">
        <v>352</v>
      </c>
      <c r="B670" s="3" t="s">
        <v>1244</v>
      </c>
      <c r="C670" s="47" t="s">
        <v>17</v>
      </c>
      <c r="D670" s="48" t="s">
        <v>1245</v>
      </c>
      <c r="E670" s="22" t="s">
        <v>19</v>
      </c>
      <c r="G670" s="48" t="s">
        <v>1246</v>
      </c>
      <c r="H670" s="48" t="str">
        <f>IFERROR(INDEX('[1]Orientações Adicionais'!$Q$2:$Q$29,MATCH(TRIM(I670),'[1]Orientações Adicionais'!$R$2:$R$29,0)),"")</f>
        <v>Secretaria Nacional de Segurança Hídrica</v>
      </c>
      <c r="I670" s="49" t="s">
        <v>60</v>
      </c>
      <c r="J670" s="50" t="s">
        <v>105</v>
      </c>
      <c r="K670" s="49" t="s">
        <v>106</v>
      </c>
      <c r="L670" s="51" t="s">
        <v>1247</v>
      </c>
      <c r="N670" s="52">
        <v>45658</v>
      </c>
      <c r="O670" s="22" t="s">
        <v>1248</v>
      </c>
      <c r="Q670" s="16"/>
    </row>
    <row r="671" customHeight="1" spans="1:17">
      <c r="A671" s="2">
        <v>352</v>
      </c>
      <c r="B671" s="3" t="s">
        <v>1244</v>
      </c>
      <c r="C671" s="47" t="s">
        <v>17</v>
      </c>
      <c r="D671" s="48" t="s">
        <v>265</v>
      </c>
      <c r="E671" s="22" t="s">
        <v>27</v>
      </c>
      <c r="G671" s="48" t="s">
        <v>1220</v>
      </c>
      <c r="H671" s="48" t="str">
        <f>IFERROR(INDEX('[1]Orientações Adicionais'!$Q$2:$Q$29,MATCH(TRIM(I671),'[1]Orientações Adicionais'!$R$2:$R$29,0)),"")</f>
        <v>Secretaria Nacional de Proteção e Defesa Civil</v>
      </c>
      <c r="I671" s="49" t="s">
        <v>87</v>
      </c>
      <c r="J671" s="50" t="s">
        <v>274</v>
      </c>
      <c r="K671" s="49" t="s">
        <v>275</v>
      </c>
      <c r="L671" s="51" t="s">
        <v>1247</v>
      </c>
      <c r="N671" s="52">
        <v>45658</v>
      </c>
      <c r="O671" s="22" t="s">
        <v>1248</v>
      </c>
      <c r="Q671" s="16"/>
    </row>
    <row r="672" customHeight="1" spans="1:17">
      <c r="A672" s="2">
        <v>353</v>
      </c>
      <c r="B672" s="3" t="s">
        <v>1249</v>
      </c>
      <c r="C672" s="47" t="s">
        <v>17</v>
      </c>
      <c r="D672" s="48" t="s">
        <v>739</v>
      </c>
      <c r="E672" s="22" t="s">
        <v>19</v>
      </c>
      <c r="G672" s="48" t="s">
        <v>1250</v>
      </c>
      <c r="H672" s="48" t="str">
        <f>IFERROR(INDEX('[1]Orientações Adicionais'!$Q$2:$Q$29,MATCH(TRIM(I672),'[1]Orientações Adicionais'!$R$2:$R$29,0)),"")</f>
        <v>Secretaria-Executiva</v>
      </c>
      <c r="I672" s="49" t="s">
        <v>36</v>
      </c>
      <c r="J672" s="50" t="s">
        <v>37</v>
      </c>
      <c r="L672" s="51" t="s">
        <v>1251</v>
      </c>
      <c r="N672" s="52">
        <v>45658</v>
      </c>
      <c r="O672" s="22" t="s">
        <v>1252</v>
      </c>
      <c r="Q672" s="16"/>
    </row>
    <row r="673" customHeight="1" spans="1:17">
      <c r="A673" s="2">
        <v>353</v>
      </c>
      <c r="B673" s="69" t="s">
        <v>1249</v>
      </c>
      <c r="C673" s="47" t="s">
        <v>17</v>
      </c>
      <c r="D673" s="70" t="s">
        <v>1253</v>
      </c>
      <c r="E673" s="22" t="s">
        <v>27</v>
      </c>
      <c r="H673" s="48" t="str">
        <f>IFERROR(INDEX('[1]Orientações Adicionais'!$Q$2:$Q$29,MATCH(TRIM(I673),'[1]Orientações Adicionais'!$R$2:$R$29,0)),"")</f>
        <v>Secretaria-Executiva</v>
      </c>
      <c r="I673" s="49" t="s">
        <v>36</v>
      </c>
      <c r="J673" s="50" t="s">
        <v>37</v>
      </c>
      <c r="O673" s="22" t="s">
        <v>1252</v>
      </c>
      <c r="Q673" s="16"/>
    </row>
    <row r="674" customHeight="1" spans="1:17">
      <c r="A674" s="2">
        <v>353</v>
      </c>
      <c r="B674" s="3" t="s">
        <v>1249</v>
      </c>
      <c r="C674" s="47" t="s">
        <v>17</v>
      </c>
      <c r="D674" s="48" t="s">
        <v>484</v>
      </c>
      <c r="E674" s="22" t="s">
        <v>19</v>
      </c>
      <c r="G674" s="48" t="s">
        <v>1254</v>
      </c>
      <c r="H674" s="48" t="str">
        <f>IFERROR(INDEX('[1]Orientações Adicionais'!$Q$2:$Q$29,MATCH(TRIM(I674),'[1]Orientações Adicionais'!$R$2:$R$29,0)),"")</f>
        <v>Gabinete do Ministro</v>
      </c>
      <c r="I674" s="49" t="s">
        <v>168</v>
      </c>
      <c r="J674" s="50" t="s">
        <v>169</v>
      </c>
      <c r="K674" s="49" t="s">
        <v>168</v>
      </c>
      <c r="L674" s="51" t="s">
        <v>1251</v>
      </c>
      <c r="N674" s="52">
        <v>45658</v>
      </c>
      <c r="O674" s="22" t="s">
        <v>1252</v>
      </c>
      <c r="Q674" s="16"/>
    </row>
    <row r="675" customHeight="1" spans="1:17">
      <c r="A675" s="2">
        <v>353</v>
      </c>
      <c r="B675" s="3" t="s">
        <v>1249</v>
      </c>
      <c r="C675" s="47" t="s">
        <v>17</v>
      </c>
      <c r="D675" s="48" t="s">
        <v>166</v>
      </c>
      <c r="E675" s="22" t="s">
        <v>27</v>
      </c>
      <c r="G675" s="48" t="s">
        <v>167</v>
      </c>
      <c r="H675" s="48" t="str">
        <f>IFERROR(INDEX('[1]Orientações Adicionais'!$Q$2:$Q$29,MATCH(TRIM(I675),'[1]Orientações Adicionais'!$R$2:$R$29,0)),"")</f>
        <v>Gabinete do Ministro</v>
      </c>
      <c r="I675" s="49" t="s">
        <v>168</v>
      </c>
      <c r="J675" s="50" t="s">
        <v>1255</v>
      </c>
      <c r="L675" s="51" t="s">
        <v>1251</v>
      </c>
      <c r="N675" s="52">
        <v>45658</v>
      </c>
      <c r="O675" s="22" t="s">
        <v>1252</v>
      </c>
      <c r="Q675" s="16"/>
    </row>
    <row r="676" customHeight="1" spans="1:17">
      <c r="A676" s="2">
        <v>353</v>
      </c>
      <c r="B676" s="3" t="s">
        <v>1249</v>
      </c>
      <c r="C676" s="47" t="s">
        <v>17</v>
      </c>
      <c r="D676" s="48" t="s">
        <v>824</v>
      </c>
      <c r="E676" s="22" t="s">
        <v>19</v>
      </c>
      <c r="H676" s="48" t="str">
        <f>IFERROR(INDEX('[1]Orientações Adicionais'!$Q$2:$Q$29,MATCH(TRIM(I676),'[1]Orientações Adicionais'!$R$2:$R$29,0)),"")</f>
        <v>Assessoria Especial de Assuntos Internacionais</v>
      </c>
      <c r="I676" s="49" t="s">
        <v>687</v>
      </c>
      <c r="L676" s="51" t="s">
        <v>1251</v>
      </c>
      <c r="N676" s="52">
        <v>45658</v>
      </c>
      <c r="O676" s="22" t="s">
        <v>1252</v>
      </c>
      <c r="Q676" s="16"/>
    </row>
    <row r="677" customHeight="1" spans="1:17">
      <c r="A677" s="2">
        <v>353</v>
      </c>
      <c r="B677" s="3" t="s">
        <v>1249</v>
      </c>
      <c r="C677" s="47" t="s">
        <v>17</v>
      </c>
      <c r="D677" s="48" t="s">
        <v>686</v>
      </c>
      <c r="E677" s="22" t="s">
        <v>27</v>
      </c>
      <c r="H677" s="48" t="str">
        <f>IFERROR(INDEX('[1]Orientações Adicionais'!$Q$2:$Q$29,MATCH(TRIM(I677),'[1]Orientações Adicionais'!$R$2:$R$29,0)),"")</f>
        <v>Assessoria Especial de Assuntos Internacionais</v>
      </c>
      <c r="I677" s="49" t="s">
        <v>687</v>
      </c>
      <c r="L677" s="51" t="s">
        <v>1251</v>
      </c>
      <c r="N677" s="52">
        <v>45658</v>
      </c>
      <c r="O677" s="22" t="s">
        <v>1252</v>
      </c>
      <c r="Q677" s="16"/>
    </row>
    <row r="678" customHeight="1" spans="1:17">
      <c r="A678" s="2">
        <v>353</v>
      </c>
      <c r="B678" s="3" t="s">
        <v>1249</v>
      </c>
      <c r="C678" s="47" t="s">
        <v>17</v>
      </c>
      <c r="D678" s="48" t="s">
        <v>612</v>
      </c>
      <c r="E678" s="22" t="s">
        <v>19</v>
      </c>
      <c r="G678" s="48" t="s">
        <v>968</v>
      </c>
      <c r="H678" s="48" t="str">
        <f>IFERROR(INDEX('[1]Orientações Adicionais'!$Q$2:$Q$29,MATCH(TRIM(I678),'[1]Orientações Adicionais'!$R$2:$R$29,0)),"")</f>
        <v>Assessoria de Participação Social e Diversidade</v>
      </c>
      <c r="I678" s="49" t="s">
        <v>615</v>
      </c>
      <c r="J678" s="50" t="s">
        <v>616</v>
      </c>
      <c r="L678" s="51" t="s">
        <v>1251</v>
      </c>
      <c r="N678" s="52">
        <v>45658</v>
      </c>
      <c r="O678" s="22" t="s">
        <v>1252</v>
      </c>
      <c r="Q678" s="16"/>
    </row>
    <row r="679" customHeight="1" spans="1:17">
      <c r="A679" s="2">
        <v>353</v>
      </c>
      <c r="B679" s="69" t="s">
        <v>1249</v>
      </c>
      <c r="C679" s="47" t="s">
        <v>17</v>
      </c>
      <c r="D679" s="70" t="s">
        <v>49</v>
      </c>
      <c r="E679" s="22" t="s">
        <v>27</v>
      </c>
      <c r="H679" s="48" t="str">
        <f>IFERROR(INDEX('[1]Orientações Adicionais'!$Q$2:$Q$29,MATCH(TRIM(I679),'[1]Orientações Adicionais'!$R$2:$R$29,0)),"")</f>
        <v>Assessoria de Participação Social e Diversidade</v>
      </c>
      <c r="I679" s="49" t="s">
        <v>615</v>
      </c>
      <c r="J679" s="50" t="s">
        <v>616</v>
      </c>
      <c r="O679" s="22" t="s">
        <v>1252</v>
      </c>
      <c r="Q679" s="16"/>
    </row>
    <row r="680" customHeight="1" spans="1:17">
      <c r="A680" s="2">
        <v>353</v>
      </c>
      <c r="B680" s="3" t="s">
        <v>1249</v>
      </c>
      <c r="C680" s="47" t="s">
        <v>17</v>
      </c>
      <c r="D680" s="48" t="s">
        <v>1256</v>
      </c>
      <c r="E680" s="22" t="s">
        <v>19</v>
      </c>
      <c r="G680" s="48" t="s">
        <v>1257</v>
      </c>
      <c r="H680" s="48" t="str">
        <f>IFERROR(INDEX('[1]Orientações Adicionais'!$Q$2:$Q$29,MATCH(TRIM(I680),'[1]Orientações Adicionais'!$R$2:$R$29,0)),"")</f>
        <v>Secretaria Nacional de Segurança Hídrica</v>
      </c>
      <c r="I680" s="49" t="s">
        <v>60</v>
      </c>
      <c r="J680" s="50" t="s">
        <v>1258</v>
      </c>
      <c r="K680" s="49" t="s">
        <v>98</v>
      </c>
      <c r="L680" s="51" t="s">
        <v>1251</v>
      </c>
      <c r="N680" s="52">
        <v>45658</v>
      </c>
      <c r="O680" s="22" t="s">
        <v>1252</v>
      </c>
      <c r="Q680" s="16"/>
    </row>
    <row r="681" customHeight="1" spans="1:17">
      <c r="A681" s="2">
        <v>353</v>
      </c>
      <c r="B681" s="3" t="s">
        <v>1249</v>
      </c>
      <c r="C681" s="47" t="s">
        <v>17</v>
      </c>
      <c r="D681" s="48" t="s">
        <v>947</v>
      </c>
      <c r="E681" s="22" t="s">
        <v>27</v>
      </c>
      <c r="G681" s="48" t="s">
        <v>1259</v>
      </c>
      <c r="H681" s="48" t="str">
        <f>IFERROR(INDEX('[1]Orientações Adicionais'!$Q$2:$Q$29,MATCH(TRIM(I681),'[1]Orientações Adicionais'!$R$2:$R$29,0)),"")</f>
        <v>Secretaria Nacional de Segurança Hídrica</v>
      </c>
      <c r="I681" s="49" t="s">
        <v>60</v>
      </c>
      <c r="J681" s="50" t="s">
        <v>1260</v>
      </c>
      <c r="K681" s="49" t="s">
        <v>1261</v>
      </c>
      <c r="L681" s="51" t="s">
        <v>1251</v>
      </c>
      <c r="N681" s="52">
        <v>45658</v>
      </c>
      <c r="O681" s="22" t="s">
        <v>1252</v>
      </c>
      <c r="Q681" s="16"/>
    </row>
    <row r="682" customHeight="1" spans="1:17">
      <c r="A682" s="2">
        <v>353</v>
      </c>
      <c r="B682" s="3" t="s">
        <v>1249</v>
      </c>
      <c r="C682" s="47" t="s">
        <v>17</v>
      </c>
      <c r="D682" s="48" t="s">
        <v>494</v>
      </c>
      <c r="E682" s="22" t="s">
        <v>19</v>
      </c>
      <c r="G682" s="48" t="s">
        <v>277</v>
      </c>
      <c r="H682" s="48" t="str">
        <f>IFERROR(INDEX('[1]Orientações Adicionais'!$Q$2:$Q$29,MATCH(TRIM(I682),'[1]Orientações Adicionais'!$R$2:$R$29,0)),"")</f>
        <v>Secretaria Nacional de Proteção e Defesa Civil</v>
      </c>
      <c r="I682" s="49" t="s">
        <v>87</v>
      </c>
      <c r="J682" s="50" t="s">
        <v>209</v>
      </c>
      <c r="K682" s="49" t="s">
        <v>210</v>
      </c>
      <c r="L682" s="51" t="s">
        <v>1251</v>
      </c>
      <c r="N682" s="52">
        <v>45658</v>
      </c>
      <c r="O682" s="22" t="s">
        <v>1252</v>
      </c>
      <c r="Q682" s="16"/>
    </row>
    <row r="683" customHeight="1" spans="1:17">
      <c r="A683" s="2">
        <v>353</v>
      </c>
      <c r="B683" s="3" t="s">
        <v>1249</v>
      </c>
      <c r="C683" s="47" t="s">
        <v>17</v>
      </c>
      <c r="D683" s="48" t="s">
        <v>1262</v>
      </c>
      <c r="E683" s="22" t="s">
        <v>27</v>
      </c>
      <c r="G683" s="48" t="s">
        <v>1263</v>
      </c>
      <c r="H683" s="48" t="str">
        <f>IFERROR(INDEX('[1]Orientações Adicionais'!$Q$2:$Q$29,MATCH(TRIM(I683),'[1]Orientações Adicionais'!$R$2:$R$29,0)),"")</f>
        <v>Secretaria Nacional de Proteção e Defesa Civil</v>
      </c>
      <c r="I683" s="49" t="s">
        <v>87</v>
      </c>
      <c r="L683" s="51" t="s">
        <v>1251</v>
      </c>
      <c r="N683" s="52">
        <v>45658</v>
      </c>
      <c r="O683" s="22" t="s">
        <v>1252</v>
      </c>
      <c r="Q683" s="16"/>
    </row>
    <row r="684" customHeight="1" spans="1:17">
      <c r="A684" s="2">
        <v>353</v>
      </c>
      <c r="B684" s="3" t="s">
        <v>1249</v>
      </c>
      <c r="C684" s="47" t="s">
        <v>17</v>
      </c>
      <c r="D684" s="48" t="s">
        <v>1264</v>
      </c>
      <c r="E684" s="22" t="s">
        <v>19</v>
      </c>
      <c r="G684" s="48" t="s">
        <v>1265</v>
      </c>
      <c r="H684" s="48" t="str">
        <f>IFERROR(INDEX('[1]Orientações Adicionais'!$Q$2:$Q$29,MATCH(TRIM(I684),'[1]Orientações Adicionais'!$R$2:$R$29,0)),"")</f>
        <v>Secretaria Nacional de Políticas de Desenvolvimento Regional e Territorial</v>
      </c>
      <c r="I684" s="49" t="s">
        <v>21</v>
      </c>
      <c r="J684" s="50" t="s">
        <v>55</v>
      </c>
      <c r="K684" s="49" t="s">
        <v>56</v>
      </c>
      <c r="L684" s="51" t="s">
        <v>1251</v>
      </c>
      <c r="N684" s="52">
        <v>45658</v>
      </c>
      <c r="O684" s="22" t="s">
        <v>1252</v>
      </c>
      <c r="Q684" s="16"/>
    </row>
    <row r="685" customHeight="1" spans="1:17">
      <c r="A685" s="2">
        <v>353</v>
      </c>
      <c r="B685" s="3" t="s">
        <v>1249</v>
      </c>
      <c r="C685" s="47" t="s">
        <v>17</v>
      </c>
      <c r="D685" s="48" t="s">
        <v>53</v>
      </c>
      <c r="E685" s="22" t="s">
        <v>27</v>
      </c>
      <c r="G685" s="48" t="s">
        <v>1266</v>
      </c>
      <c r="H685" s="48" t="str">
        <f>IFERROR(INDEX('[1]Orientações Adicionais'!$Q$2:$Q$29,MATCH(TRIM(I685),'[1]Orientações Adicionais'!$R$2:$R$29,0)),"")</f>
        <v>Secretaria Nacional de Políticas de Desenvolvimento Regional e Territorial</v>
      </c>
      <c r="I685" s="49" t="s">
        <v>21</v>
      </c>
      <c r="J685" s="50" t="s">
        <v>55</v>
      </c>
      <c r="K685" s="49" t="s">
        <v>56</v>
      </c>
      <c r="L685" s="51" t="s">
        <v>1251</v>
      </c>
      <c r="N685" s="52">
        <v>45658</v>
      </c>
      <c r="O685" s="22" t="s">
        <v>1252</v>
      </c>
      <c r="Q685" s="16"/>
    </row>
    <row r="686" customHeight="1" spans="1:17">
      <c r="A686" s="2">
        <v>353</v>
      </c>
      <c r="B686" s="69" t="s">
        <v>1249</v>
      </c>
      <c r="C686" s="47" t="s">
        <v>17</v>
      </c>
      <c r="D686" s="70" t="s">
        <v>1174</v>
      </c>
      <c r="E686" s="22" t="s">
        <v>19</v>
      </c>
      <c r="H686" s="48" t="str">
        <f>IFERROR(INDEX('[1]Orientações Adicionais'!$Q$2:$Q$29,MATCH(TRIM(I686),'[1]Orientações Adicionais'!$R$2:$R$29,0)),"")</f>
        <v>Secretaria Nacional de Fundos e Instrumentos Financeiros</v>
      </c>
      <c r="I686" s="49" t="s">
        <v>226</v>
      </c>
      <c r="J686" s="50" t="s">
        <v>291</v>
      </c>
      <c r="O686" s="22" t="s">
        <v>1252</v>
      </c>
      <c r="Q686" s="16"/>
    </row>
    <row r="687" customHeight="1" spans="1:17">
      <c r="A687" s="2">
        <v>353</v>
      </c>
      <c r="B687" s="3" t="s">
        <v>1249</v>
      </c>
      <c r="C687" s="47" t="s">
        <v>17</v>
      </c>
      <c r="D687" s="48" t="s">
        <v>1230</v>
      </c>
      <c r="E687" s="22" t="s">
        <v>27</v>
      </c>
      <c r="G687" s="48" t="s">
        <v>277</v>
      </c>
      <c r="H687" s="48" t="str">
        <f>IFERROR(INDEX('[1]Orientações Adicionais'!$Q$2:$Q$29,MATCH(TRIM(I687),'[1]Orientações Adicionais'!$R$2:$R$29,0)),"")</f>
        <v>Secretaria Nacional de Fundos e Instrumentos Financeiros</v>
      </c>
      <c r="I687" s="49" t="s">
        <v>226</v>
      </c>
      <c r="J687" s="50" t="s">
        <v>291</v>
      </c>
      <c r="L687" s="51" t="s">
        <v>1251</v>
      </c>
      <c r="N687" s="52">
        <v>45658</v>
      </c>
      <c r="O687" s="22" t="s">
        <v>1252</v>
      </c>
      <c r="Q687" s="16"/>
    </row>
    <row r="688" customHeight="1" spans="1:17">
      <c r="A688" s="2">
        <v>353</v>
      </c>
      <c r="B688" s="3" t="s">
        <v>1249</v>
      </c>
      <c r="C688" s="47" t="s">
        <v>17</v>
      </c>
      <c r="D688" s="48" t="s">
        <v>765</v>
      </c>
      <c r="E688" s="22" t="s">
        <v>19</v>
      </c>
      <c r="G688" s="48" t="s">
        <v>1267</v>
      </c>
      <c r="H688" s="48" t="str">
        <f>IFERROR(INDEX('[1]Orientações Adicionais'!$Q$2:$Q$29,MATCH(TRIM(I688),'[1]Orientações Adicionais'!$R$2:$R$29,0)),"")</f>
        <v>Agência Nacional de Águas e Saneamento Básico</v>
      </c>
      <c r="I688" s="49" t="s">
        <v>440</v>
      </c>
      <c r="L688" s="51" t="s">
        <v>1251</v>
      </c>
      <c r="N688" s="52">
        <v>45658</v>
      </c>
      <c r="O688" s="22" t="s">
        <v>1252</v>
      </c>
      <c r="Q688" s="16"/>
    </row>
    <row r="689" customHeight="1" spans="1:17">
      <c r="A689" s="2">
        <v>353</v>
      </c>
      <c r="B689" s="3" t="s">
        <v>1249</v>
      </c>
      <c r="C689" s="47" t="s">
        <v>17</v>
      </c>
      <c r="D689" s="48" t="s">
        <v>1268</v>
      </c>
      <c r="E689" s="22" t="s">
        <v>27</v>
      </c>
      <c r="G689" s="48" t="s">
        <v>1269</v>
      </c>
      <c r="H689" s="48" t="str">
        <f>IFERROR(INDEX('[1]Orientações Adicionais'!$Q$2:$Q$29,MATCH(TRIM(I689),'[1]Orientações Adicionais'!$R$2:$R$29,0)),"")</f>
        <v>Agência Nacional de Águas e Saneamento Básico</v>
      </c>
      <c r="I689" s="49" t="s">
        <v>440</v>
      </c>
      <c r="L689" s="51" t="s">
        <v>1251</v>
      </c>
      <c r="N689" s="52">
        <v>45658</v>
      </c>
      <c r="O689" s="22" t="s">
        <v>1252</v>
      </c>
      <c r="Q689" s="16"/>
    </row>
    <row r="690" customHeight="1" spans="1:17">
      <c r="A690" s="2">
        <v>353</v>
      </c>
      <c r="B690" s="3" t="s">
        <v>1249</v>
      </c>
      <c r="C690" s="47" t="s">
        <v>17</v>
      </c>
      <c r="D690" s="48" t="s">
        <v>1270</v>
      </c>
      <c r="E690" s="22" t="s">
        <v>19</v>
      </c>
      <c r="G690" s="48" t="s">
        <v>1271</v>
      </c>
      <c r="H690" s="48" t="str">
        <f>IFERROR(INDEX('[1]Orientações Adicionais'!$Q$2:$Q$29,MATCH(TRIM(I690),'[1]Orientações Adicionais'!$R$2:$R$29,0)),"")</f>
        <v>Superintendência do Desenvolvimento da Amazônia</v>
      </c>
      <c r="I690" s="49" t="s">
        <v>744</v>
      </c>
      <c r="L690" s="51" t="s">
        <v>1251</v>
      </c>
      <c r="N690" s="52">
        <v>45658</v>
      </c>
      <c r="O690" s="22" t="s">
        <v>1252</v>
      </c>
      <c r="Q690" s="16"/>
    </row>
    <row r="691" customHeight="1" spans="1:17">
      <c r="A691" s="2">
        <v>353</v>
      </c>
      <c r="B691" s="3" t="s">
        <v>1249</v>
      </c>
      <c r="C691" s="47" t="s">
        <v>17</v>
      </c>
      <c r="D691" s="48" t="s">
        <v>743</v>
      </c>
      <c r="E691" s="22" t="s">
        <v>27</v>
      </c>
      <c r="G691" s="48" t="s">
        <v>1272</v>
      </c>
      <c r="H691" s="48" t="str">
        <f>IFERROR(INDEX('[1]Orientações Adicionais'!$Q$2:$Q$29,MATCH(TRIM(I691),'[1]Orientações Adicionais'!$R$2:$R$29,0)),"")</f>
        <v>Superintendência do Desenvolvimento da Amazônia</v>
      </c>
      <c r="I691" s="49" t="s">
        <v>744</v>
      </c>
      <c r="L691" s="51" t="s">
        <v>1251</v>
      </c>
      <c r="N691" s="52">
        <v>45658</v>
      </c>
      <c r="O691" s="22" t="s">
        <v>1252</v>
      </c>
      <c r="Q691" s="16"/>
    </row>
    <row r="692" customHeight="1" spans="1:17">
      <c r="A692" s="2">
        <v>353</v>
      </c>
      <c r="B692" s="3" t="s">
        <v>1249</v>
      </c>
      <c r="C692" s="47" t="s">
        <v>17</v>
      </c>
      <c r="D692" s="48" t="s">
        <v>1273</v>
      </c>
      <c r="E692" s="22" t="s">
        <v>19</v>
      </c>
      <c r="G692" s="48" t="s">
        <v>1274</v>
      </c>
      <c r="H692" s="48" t="str">
        <f>IFERROR(INDEX('[1]Orientações Adicionais'!$Q$2:$Q$29,MATCH(TRIM(I692),'[1]Orientações Adicionais'!$R$2:$R$29,0)),"")</f>
        <v>Superintendência do Desenvolvimento do Nordeste</v>
      </c>
      <c r="I692" s="49" t="s">
        <v>749</v>
      </c>
      <c r="J692" s="50" t="s">
        <v>750</v>
      </c>
      <c r="L692" s="51" t="s">
        <v>1251</v>
      </c>
      <c r="N692" s="52">
        <v>45658</v>
      </c>
      <c r="O692" s="22" t="s">
        <v>1252</v>
      </c>
      <c r="Q692" s="16"/>
    </row>
    <row r="693" customHeight="1" spans="1:17">
      <c r="A693" s="2">
        <v>353</v>
      </c>
      <c r="B693" s="3" t="s">
        <v>1249</v>
      </c>
      <c r="C693" s="47" t="s">
        <v>17</v>
      </c>
      <c r="D693" s="48" t="s">
        <v>1275</v>
      </c>
      <c r="E693" s="22" t="s">
        <v>27</v>
      </c>
      <c r="G693" s="48" t="s">
        <v>1276</v>
      </c>
      <c r="H693" s="48" t="str">
        <f>IFERROR(INDEX('[1]Orientações Adicionais'!$Q$2:$Q$29,MATCH(TRIM(I693),'[1]Orientações Adicionais'!$R$2:$R$29,0)),"")</f>
        <v>Superintendência do Desenvolvimento do Nordeste</v>
      </c>
      <c r="I693" s="49" t="s">
        <v>749</v>
      </c>
      <c r="J693" s="50" t="s">
        <v>750</v>
      </c>
      <c r="L693" s="51" t="s">
        <v>1251</v>
      </c>
      <c r="N693" s="52">
        <v>45658</v>
      </c>
      <c r="O693" s="22" t="s">
        <v>1252</v>
      </c>
      <c r="Q693" s="16"/>
    </row>
    <row r="694" customHeight="1" spans="1:17">
      <c r="A694" s="2">
        <v>353</v>
      </c>
      <c r="B694" s="3" t="s">
        <v>1249</v>
      </c>
      <c r="C694" s="47" t="s">
        <v>17</v>
      </c>
      <c r="D694" s="48" t="s">
        <v>1277</v>
      </c>
      <c r="E694" s="22" t="s">
        <v>19</v>
      </c>
      <c r="H694" s="48" t="str">
        <f>IFERROR(INDEX('[1]Orientações Adicionais'!$Q$2:$Q$29,MATCH(TRIM(I694),'[1]Orientações Adicionais'!$R$2:$R$29,0)),"")</f>
        <v>Superintendência do Desenvolvimento do Centro-Oeste</v>
      </c>
      <c r="I694" s="49" t="s">
        <v>754</v>
      </c>
      <c r="L694" s="51" t="s">
        <v>1278</v>
      </c>
      <c r="N694" s="52">
        <v>45909</v>
      </c>
      <c r="O694" s="22" t="s">
        <v>1252</v>
      </c>
      <c r="Q694" s="16"/>
    </row>
    <row r="695" customHeight="1" spans="1:17">
      <c r="A695" s="2">
        <v>353</v>
      </c>
      <c r="B695" s="3" t="s">
        <v>1249</v>
      </c>
      <c r="C695" s="47" t="s">
        <v>17</v>
      </c>
      <c r="D695" s="48" t="s">
        <v>1279</v>
      </c>
      <c r="E695" s="22" t="s">
        <v>27</v>
      </c>
      <c r="H695" s="48" t="str">
        <f>IFERROR(INDEX('[1]Orientações Adicionais'!$Q$2:$Q$29,MATCH(TRIM(I695),'[1]Orientações Adicionais'!$R$2:$R$29,0)),"")</f>
        <v>Superintendência do Desenvolvimento do Centro-Oeste</v>
      </c>
      <c r="I695" s="49" t="s">
        <v>754</v>
      </c>
      <c r="L695" s="51" t="s">
        <v>1278</v>
      </c>
      <c r="N695" s="52">
        <v>45909</v>
      </c>
      <c r="O695" s="22" t="s">
        <v>1252</v>
      </c>
      <c r="Q695" s="16"/>
    </row>
    <row r="696" customHeight="1" spans="1:17">
      <c r="A696" s="2">
        <v>353</v>
      </c>
      <c r="B696" s="3" t="s">
        <v>1249</v>
      </c>
      <c r="C696" s="47" t="s">
        <v>17</v>
      </c>
      <c r="D696" s="48" t="s">
        <v>1280</v>
      </c>
      <c r="E696" s="22" t="s">
        <v>19</v>
      </c>
      <c r="H696" s="48" t="str">
        <f>IFERROR(INDEX('[1]Orientações Adicionais'!$Q$2:$Q$29,MATCH(TRIM(I696),'[1]Orientações Adicionais'!$R$2:$R$29,0)),"")</f>
        <v>Departamento Nacional de Obras Contra as Secas</v>
      </c>
      <c r="I696" s="49" t="s">
        <v>853</v>
      </c>
      <c r="L696" s="51" t="s">
        <v>1251</v>
      </c>
      <c r="N696" s="52">
        <v>45658</v>
      </c>
      <c r="O696" s="22" t="s">
        <v>1252</v>
      </c>
      <c r="Q696" s="16"/>
    </row>
    <row r="697" customHeight="1" spans="1:17">
      <c r="A697" s="2">
        <v>353</v>
      </c>
      <c r="B697" s="3" t="s">
        <v>1249</v>
      </c>
      <c r="C697" s="47" t="s">
        <v>17</v>
      </c>
      <c r="D697" s="48" t="s">
        <v>1281</v>
      </c>
      <c r="E697" s="22" t="s">
        <v>27</v>
      </c>
      <c r="H697" s="48" t="str">
        <f>IFERROR(INDEX('[1]Orientações Adicionais'!$Q$2:$Q$29,MATCH(TRIM(I697),'[1]Orientações Adicionais'!$R$2:$R$29,0)),"")</f>
        <v>Departamento Nacional de Obras Contra as Secas</v>
      </c>
      <c r="I697" s="49" t="s">
        <v>853</v>
      </c>
      <c r="L697" s="51" t="s">
        <v>1251</v>
      </c>
      <c r="N697" s="52">
        <v>45658</v>
      </c>
      <c r="O697" s="22" t="s">
        <v>1252</v>
      </c>
      <c r="Q697" s="16"/>
    </row>
    <row r="698" customHeight="1" spans="1:17">
      <c r="A698" s="2">
        <v>353</v>
      </c>
      <c r="B698" s="3" t="s">
        <v>1249</v>
      </c>
      <c r="C698" s="47" t="s">
        <v>17</v>
      </c>
      <c r="D698" s="48" t="s">
        <v>1282</v>
      </c>
      <c r="E698" s="22" t="s">
        <v>19</v>
      </c>
      <c r="H698" s="48" t="str">
        <f>IFERROR(INDEX('[1]Orientações Adicionais'!$Q$2:$Q$29,MATCH(TRIM(I698),'[1]Orientações Adicionais'!$R$2:$R$29,0)),"")</f>
        <v>Companhia de Desenvolvimento dos Vales do São Francisco e do Parnaíba</v>
      </c>
      <c r="I698" s="49" t="s">
        <v>859</v>
      </c>
      <c r="L698" s="51" t="s">
        <v>1251</v>
      </c>
      <c r="N698" s="52">
        <v>45658</v>
      </c>
      <c r="O698" s="22" t="s">
        <v>1252</v>
      </c>
      <c r="Q698" s="16"/>
    </row>
    <row r="699" customHeight="1" spans="1:17">
      <c r="A699" s="2">
        <v>353</v>
      </c>
      <c r="B699" s="3" t="s">
        <v>1249</v>
      </c>
      <c r="C699" s="47" t="s">
        <v>17</v>
      </c>
      <c r="D699" s="48" t="s">
        <v>1283</v>
      </c>
      <c r="E699" s="22" t="s">
        <v>27</v>
      </c>
      <c r="H699" s="48" t="str">
        <f>IFERROR(INDEX('[1]Orientações Adicionais'!$Q$2:$Q$29,MATCH(TRIM(I699),'[1]Orientações Adicionais'!$R$2:$R$29,0)),"")</f>
        <v>Companhia de Desenvolvimento dos Vales do São Francisco e do Parnaíba</v>
      </c>
      <c r="I699" s="49" t="s">
        <v>859</v>
      </c>
      <c r="L699" s="51" t="s">
        <v>1251</v>
      </c>
      <c r="N699" s="52">
        <v>45658</v>
      </c>
      <c r="O699" s="22" t="s">
        <v>1252</v>
      </c>
      <c r="Q699" s="16"/>
    </row>
    <row r="700" customHeight="1" spans="1:17">
      <c r="A700" s="2">
        <v>106</v>
      </c>
      <c r="B700" s="63" t="s">
        <v>552</v>
      </c>
      <c r="C700" s="47" t="s">
        <v>17</v>
      </c>
      <c r="D700" s="48" t="s">
        <v>1284</v>
      </c>
      <c r="E700" s="22" t="s">
        <v>19</v>
      </c>
      <c r="G700" s="48" t="s">
        <v>1285</v>
      </c>
      <c r="H700" s="48" t="str">
        <f>IFERROR(INDEX('[1]Orientações Adicionais'!$Q$2:$Q$29,MATCH(TRIM(I700),'[1]Orientações Adicionais'!$R$2:$R$29,0)),"")</f>
        <v>Secretaria-Executiva</v>
      </c>
      <c r="I700" s="49" t="s">
        <v>36</v>
      </c>
      <c r="L700" s="51" t="s">
        <v>1286</v>
      </c>
      <c r="M700" s="62" t="s">
        <v>1287</v>
      </c>
      <c r="N700" s="52">
        <v>45705</v>
      </c>
      <c r="O700" s="22" t="s">
        <v>1288</v>
      </c>
      <c r="Q700" s="16"/>
    </row>
    <row r="701" customHeight="1" spans="1:17">
      <c r="A701" s="2">
        <v>106</v>
      </c>
      <c r="B701" s="63" t="s">
        <v>552</v>
      </c>
      <c r="C701" s="47" t="s">
        <v>17</v>
      </c>
      <c r="D701" s="48" t="s">
        <v>1289</v>
      </c>
      <c r="E701" s="22" t="s">
        <v>27</v>
      </c>
      <c r="G701" s="48" t="s">
        <v>1290</v>
      </c>
      <c r="H701" s="48" t="str">
        <f>IFERROR(INDEX('[1]Orientações Adicionais'!$Q$2:$Q$29,MATCH(TRIM(I701),'[1]Orientações Adicionais'!$R$2:$R$29,0)),"")</f>
        <v>Secretaria-Executiva</v>
      </c>
      <c r="I701" s="49" t="s">
        <v>36</v>
      </c>
      <c r="L701" s="51" t="s">
        <v>1286</v>
      </c>
      <c r="M701" s="62" t="s">
        <v>1287</v>
      </c>
      <c r="N701" s="52">
        <v>45705</v>
      </c>
      <c r="O701" s="22" t="s">
        <v>1288</v>
      </c>
      <c r="Q701" s="16"/>
    </row>
    <row r="702" customHeight="1" spans="1:17">
      <c r="A702" s="2">
        <v>106</v>
      </c>
      <c r="B702" s="63" t="s">
        <v>552</v>
      </c>
      <c r="C702" s="47" t="s">
        <v>17</v>
      </c>
      <c r="D702" s="48" t="s">
        <v>1291</v>
      </c>
      <c r="E702" s="22" t="s">
        <v>19</v>
      </c>
      <c r="G702" s="48" t="s">
        <v>1292</v>
      </c>
      <c r="H702" s="48" t="str">
        <f>IFERROR(INDEX('[1]Orientações Adicionais'!$Q$2:$Q$29,MATCH(TRIM(I702),'[1]Orientações Adicionais'!$R$2:$R$29,0)),"")</f>
        <v>Secretaria-Executiva</v>
      </c>
      <c r="I702" s="49" t="s">
        <v>36</v>
      </c>
      <c r="L702" s="51" t="s">
        <v>1286</v>
      </c>
      <c r="M702" s="62" t="s">
        <v>1287</v>
      </c>
      <c r="N702" s="52">
        <v>45705</v>
      </c>
      <c r="O702" s="22" t="s">
        <v>1288</v>
      </c>
      <c r="Q702" s="16"/>
    </row>
    <row r="703" customHeight="1" spans="1:17">
      <c r="A703" s="2">
        <v>106</v>
      </c>
      <c r="B703" s="63" t="s">
        <v>552</v>
      </c>
      <c r="C703" s="47" t="s">
        <v>17</v>
      </c>
      <c r="D703" s="48" t="s">
        <v>1293</v>
      </c>
      <c r="E703" s="22" t="s">
        <v>27</v>
      </c>
      <c r="G703" s="48" t="s">
        <v>1294</v>
      </c>
      <c r="H703" s="48" t="str">
        <f>IFERROR(INDEX('[1]Orientações Adicionais'!$Q$2:$Q$29,MATCH(TRIM(I703),'[1]Orientações Adicionais'!$R$2:$R$29,0)),"")</f>
        <v>Secretaria-Executiva</v>
      </c>
      <c r="I703" s="49" t="s">
        <v>36</v>
      </c>
      <c r="L703" s="51" t="s">
        <v>1286</v>
      </c>
      <c r="M703" s="62" t="s">
        <v>1287</v>
      </c>
      <c r="N703" s="52">
        <v>45705</v>
      </c>
      <c r="O703" s="22" t="s">
        <v>1288</v>
      </c>
      <c r="Q703" s="16"/>
    </row>
    <row r="704" customHeight="1" spans="1:17">
      <c r="A704" s="2">
        <v>106</v>
      </c>
      <c r="B704" s="63" t="s">
        <v>552</v>
      </c>
      <c r="C704" s="47" t="s">
        <v>17</v>
      </c>
      <c r="D704" s="48" t="s">
        <v>1295</v>
      </c>
      <c r="E704" s="22" t="s">
        <v>19</v>
      </c>
      <c r="G704" s="48" t="s">
        <v>1296</v>
      </c>
      <c r="H704" s="48" t="str">
        <f>IFERROR(INDEX('[1]Orientações Adicionais'!$Q$2:$Q$29,MATCH(TRIM(I704),'[1]Orientações Adicionais'!$R$2:$R$29,0)),"")</f>
        <v>Secretaria-Executiva</v>
      </c>
      <c r="I704" s="49" t="s">
        <v>36</v>
      </c>
      <c r="L704" s="51" t="s">
        <v>1286</v>
      </c>
      <c r="M704" s="62" t="s">
        <v>1287</v>
      </c>
      <c r="N704" s="52">
        <v>45705</v>
      </c>
      <c r="O704" s="22" t="s">
        <v>1288</v>
      </c>
      <c r="Q704" s="16"/>
    </row>
    <row r="705" customHeight="1" spans="1:17">
      <c r="A705" s="2">
        <v>106</v>
      </c>
      <c r="B705" s="63" t="s">
        <v>552</v>
      </c>
      <c r="C705" s="47" t="s">
        <v>17</v>
      </c>
      <c r="D705" s="48" t="s">
        <v>1297</v>
      </c>
      <c r="E705" s="22" t="s">
        <v>27</v>
      </c>
      <c r="G705" s="48" t="s">
        <v>1298</v>
      </c>
      <c r="H705" s="48" t="str">
        <f>IFERROR(INDEX('[1]Orientações Adicionais'!$Q$2:$Q$29,MATCH(TRIM(I705),'[1]Orientações Adicionais'!$R$2:$R$29,0)),"")</f>
        <v>Secretaria-Executiva</v>
      </c>
      <c r="I705" s="49" t="s">
        <v>36</v>
      </c>
      <c r="L705" s="51" t="s">
        <v>1286</v>
      </c>
      <c r="M705" s="62" t="s">
        <v>1287</v>
      </c>
      <c r="N705" s="52">
        <v>45705</v>
      </c>
      <c r="O705" s="22" t="s">
        <v>1288</v>
      </c>
      <c r="Q705" s="16"/>
    </row>
    <row r="706" customHeight="1" spans="1:17">
      <c r="A706" s="2">
        <v>354</v>
      </c>
      <c r="B706" s="3" t="s">
        <v>1299</v>
      </c>
      <c r="C706" s="47" t="s">
        <v>17</v>
      </c>
      <c r="D706" s="48" t="s">
        <v>64</v>
      </c>
      <c r="E706" s="22" t="s">
        <v>19</v>
      </c>
      <c r="G706" s="48" t="s">
        <v>844</v>
      </c>
      <c r="H706" s="48" t="str">
        <f>IFERROR(INDEX('[1]Orientações Adicionais'!$Q$2:$Q$29,MATCH(TRIM(I706),'[1]Orientações Adicionais'!$R$2:$R$29,0)),"")</f>
        <v>Secretaria Nacional de Políticas de Desenvolvimento Regional e Territorial</v>
      </c>
      <c r="I706" s="49" t="s">
        <v>21</v>
      </c>
      <c r="J706" s="50" t="s">
        <v>1300</v>
      </c>
      <c r="K706" s="49" t="s">
        <v>1301</v>
      </c>
      <c r="L706" s="51" t="s">
        <v>1302</v>
      </c>
      <c r="N706" s="52">
        <v>45717</v>
      </c>
      <c r="O706" s="22" t="s">
        <v>1303</v>
      </c>
      <c r="Q706" s="16"/>
    </row>
    <row r="707" customHeight="1" spans="1:17">
      <c r="A707" s="2">
        <v>354</v>
      </c>
      <c r="B707" s="3" t="s">
        <v>1299</v>
      </c>
      <c r="C707" s="47" t="s">
        <v>17</v>
      </c>
      <c r="D707" s="48" t="s">
        <v>741</v>
      </c>
      <c r="E707" s="22" t="s">
        <v>27</v>
      </c>
      <c r="G707" s="48" t="s">
        <v>1304</v>
      </c>
      <c r="H707" s="48" t="str">
        <f>IFERROR(INDEX('[1]Orientações Adicionais'!$Q$2:$Q$29,MATCH(TRIM(I707),'[1]Orientações Adicionais'!$R$2:$R$29,0)),"")</f>
        <v>Secretaria Nacional de Segurança Hídrica</v>
      </c>
      <c r="I707" s="49" t="s">
        <v>60</v>
      </c>
      <c r="J707" s="50" t="s">
        <v>1305</v>
      </c>
      <c r="L707" s="51" t="s">
        <v>1302</v>
      </c>
      <c r="N707" s="52">
        <v>45717</v>
      </c>
      <c r="O707" s="22" t="s">
        <v>1303</v>
      </c>
      <c r="Q707" s="16"/>
    </row>
    <row r="708" customHeight="1" spans="1:17">
      <c r="A708" s="2">
        <v>357</v>
      </c>
      <c r="B708" s="3" t="s">
        <v>1306</v>
      </c>
      <c r="C708" s="47" t="s">
        <v>17</v>
      </c>
      <c r="D708" s="48" t="s">
        <v>888</v>
      </c>
      <c r="E708" s="22" t="s">
        <v>19</v>
      </c>
      <c r="G708" s="48" t="s">
        <v>1307</v>
      </c>
      <c r="H708" s="48" t="str">
        <f>IFERROR(INDEX('[1]Orientações Adicionais'!$Q$2:$Q$29,MATCH(TRIM(I708),'[1]Orientações Adicionais'!$R$2:$R$29,0)),"")</f>
        <v>Secretaria Nacional de Fundos e Instrumentos Financeiros</v>
      </c>
      <c r="I708" s="49" t="s">
        <v>226</v>
      </c>
      <c r="J708" s="50" t="s">
        <v>503</v>
      </c>
      <c r="K708" s="49" t="s">
        <v>477</v>
      </c>
      <c r="L708" s="51" t="s">
        <v>1308</v>
      </c>
      <c r="N708" s="52">
        <v>45717</v>
      </c>
      <c r="O708" s="22" t="s">
        <v>1309</v>
      </c>
      <c r="Q708" s="16"/>
    </row>
    <row r="709" customHeight="1" spans="1:17">
      <c r="A709" s="2">
        <v>357</v>
      </c>
      <c r="B709" s="3" t="s">
        <v>1306</v>
      </c>
      <c r="C709" s="47" t="s">
        <v>17</v>
      </c>
      <c r="D709" s="48" t="s">
        <v>1310</v>
      </c>
      <c r="E709" s="22" t="s">
        <v>27</v>
      </c>
      <c r="G709" s="48" t="s">
        <v>1311</v>
      </c>
      <c r="H709" s="48" t="str">
        <f>IFERROR(INDEX('[1]Orientações Adicionais'!$Q$2:$Q$29,MATCH(TRIM(I709),'[1]Orientações Adicionais'!$R$2:$R$29,0)),"")</f>
        <v>Secretaria Nacional de Políticas de Desenvolvimento Regional e Territorial</v>
      </c>
      <c r="I709" s="49" t="s">
        <v>21</v>
      </c>
      <c r="J709" s="50" t="s">
        <v>144</v>
      </c>
      <c r="K709" s="49" t="s">
        <v>145</v>
      </c>
      <c r="L709" s="51" t="s">
        <v>1308</v>
      </c>
      <c r="N709" s="52">
        <v>45717</v>
      </c>
      <c r="O709" s="22" t="s">
        <v>1309</v>
      </c>
      <c r="Q709" s="16"/>
    </row>
    <row r="710" customHeight="1" spans="1:17">
      <c r="A710" s="2">
        <v>358</v>
      </c>
      <c r="B710" s="3" t="s">
        <v>1312</v>
      </c>
      <c r="C710" s="47" t="s">
        <v>17</v>
      </c>
      <c r="D710" s="48" t="s">
        <v>739</v>
      </c>
      <c r="E710" s="22" t="s">
        <v>19</v>
      </c>
      <c r="G710" s="48" t="s">
        <v>554</v>
      </c>
      <c r="H710" s="48" t="str">
        <f>IFERROR(INDEX('[1]Orientações Adicionais'!$Q$2:$Q$29,MATCH(TRIM(I710),'[1]Orientações Adicionais'!$R$2:$R$29,0)),"")</f>
        <v>Secretaria-Executiva</v>
      </c>
      <c r="I710" s="49" t="s">
        <v>36</v>
      </c>
      <c r="L710" s="51" t="s">
        <v>1313</v>
      </c>
      <c r="N710" s="52">
        <v>45748</v>
      </c>
      <c r="O710" s="22" t="s">
        <v>1314</v>
      </c>
      <c r="Q710" s="16"/>
    </row>
    <row r="711" customHeight="1" spans="1:17">
      <c r="A711" s="2">
        <v>358</v>
      </c>
      <c r="B711" s="3" t="s">
        <v>1312</v>
      </c>
      <c r="C711" s="47" t="s">
        <v>17</v>
      </c>
      <c r="D711" s="48" t="s">
        <v>294</v>
      </c>
      <c r="E711" s="22" t="s">
        <v>27</v>
      </c>
      <c r="G711" s="48" t="s">
        <v>342</v>
      </c>
      <c r="H711" s="48" t="str">
        <f>IFERROR(INDEX('[1]Orientações Adicionais'!$Q$2:$Q$29,MATCH(TRIM(I711),'[1]Orientações Adicionais'!$R$2:$R$29,0)),"")</f>
        <v>Secretaria-Executiva</v>
      </c>
      <c r="I711" s="49" t="s">
        <v>36</v>
      </c>
      <c r="J711" s="50" t="s">
        <v>149</v>
      </c>
      <c r="K711" s="49" t="s">
        <v>150</v>
      </c>
      <c r="L711" s="51" t="s">
        <v>1313</v>
      </c>
      <c r="N711" s="52">
        <v>45748</v>
      </c>
      <c r="O711" s="22" t="s">
        <v>1314</v>
      </c>
      <c r="Q711" s="16"/>
    </row>
    <row r="712" customHeight="1" spans="1:17">
      <c r="A712" s="2">
        <v>65</v>
      </c>
      <c r="B712" s="3" t="s">
        <v>400</v>
      </c>
      <c r="C712" s="47" t="s">
        <v>17</v>
      </c>
      <c r="D712" s="48" t="s">
        <v>331</v>
      </c>
      <c r="E712" s="22" t="s">
        <v>19</v>
      </c>
      <c r="G712" s="48" t="s">
        <v>1315</v>
      </c>
      <c r="H712" s="48" t="str">
        <f>IFERROR(INDEX('[1]Orientações Adicionais'!$Q$2:$Q$29,MATCH(TRIM(I712),'[1]Orientações Adicionais'!$R$2:$R$29,0)),"")</f>
        <v>Secretaria Nacional de Proteção e Defesa Civil</v>
      </c>
      <c r="I712" s="49" t="s">
        <v>87</v>
      </c>
      <c r="J712" s="50" t="s">
        <v>117</v>
      </c>
      <c r="K712" s="49" t="s">
        <v>118</v>
      </c>
      <c r="L712" s="51" t="s">
        <v>1316</v>
      </c>
      <c r="N712" s="52">
        <v>45778</v>
      </c>
      <c r="O712" s="22" t="s">
        <v>1317</v>
      </c>
      <c r="Q712" s="16"/>
    </row>
    <row r="713" hidden="1" customHeight="1" spans="1:17">
      <c r="A713" s="2">
        <v>12</v>
      </c>
      <c r="B713" s="3" t="s">
        <v>45</v>
      </c>
      <c r="D713" s="48" t="s">
        <v>1052</v>
      </c>
      <c r="H713" s="48" t="str">
        <f>IFERROR(INDEX('[1]Orientações Adicionais'!$Q$2:$Q$29,MATCH(TRIM(I713),'[1]Orientações Adicionais'!$R$2:$R$29,0)),"")</f>
        <v>Secretaria-Executiva</v>
      </c>
      <c r="I713" s="49" t="s">
        <v>36</v>
      </c>
      <c r="L713" s="51" t="s">
        <v>1318</v>
      </c>
      <c r="N713" s="52">
        <v>45748</v>
      </c>
      <c r="O713" s="22" t="s">
        <v>1319</v>
      </c>
      <c r="Q713" s="16"/>
    </row>
    <row r="714" customHeight="1" spans="1:17">
      <c r="A714" s="2">
        <v>1132</v>
      </c>
      <c r="B714" s="3" t="s">
        <v>1320</v>
      </c>
      <c r="C714" s="47" t="s">
        <v>17</v>
      </c>
      <c r="D714" s="48" t="s">
        <v>331</v>
      </c>
      <c r="E714" s="22" t="s">
        <v>19</v>
      </c>
      <c r="G714" s="48" t="s">
        <v>1315</v>
      </c>
      <c r="H714" s="48" t="str">
        <f>IFERROR(INDEX('[1]Orientações Adicionais'!$Q$2:$Q$29,MATCH(TRIM(I714),'[1]Orientações Adicionais'!$R$2:$R$29,0)),"")</f>
        <v>Secretaria Nacional de Proteção e Defesa Civil</v>
      </c>
      <c r="I714" s="49" t="s">
        <v>87</v>
      </c>
      <c r="L714" s="51" t="s">
        <v>1321</v>
      </c>
      <c r="N714" s="52">
        <v>45748</v>
      </c>
      <c r="O714" s="22" t="s">
        <v>1322</v>
      </c>
      <c r="Q714" s="16"/>
    </row>
    <row r="715" customHeight="1" spans="1:17">
      <c r="A715" s="2">
        <v>1132</v>
      </c>
      <c r="B715" s="3" t="s">
        <v>1320</v>
      </c>
      <c r="C715" s="47" t="s">
        <v>17</v>
      </c>
      <c r="D715" s="48" t="s">
        <v>380</v>
      </c>
      <c r="E715" s="22" t="s">
        <v>19</v>
      </c>
      <c r="G715" s="48" t="s">
        <v>121</v>
      </c>
      <c r="H715" s="48" t="str">
        <f>IFERROR(INDEX('[1]Orientações Adicionais'!$Q$2:$Q$29,MATCH(TRIM(I715),'[1]Orientações Adicionais'!$R$2:$R$29,0)),"")</f>
        <v>Secretaria Nacional de Proteção e Defesa Civil</v>
      </c>
      <c r="I715" s="49" t="s">
        <v>87</v>
      </c>
      <c r="L715" s="51" t="s">
        <v>1321</v>
      </c>
      <c r="N715" s="52">
        <v>45748</v>
      </c>
      <c r="O715" s="22" t="s">
        <v>1322</v>
      </c>
      <c r="Q715" s="16"/>
    </row>
    <row r="716" customHeight="1" spans="1:17">
      <c r="A716" s="2">
        <v>301</v>
      </c>
      <c r="B716" s="3" t="s">
        <v>1323</v>
      </c>
      <c r="C716" s="47" t="s">
        <v>17</v>
      </c>
      <c r="D716" s="48" t="s">
        <v>469</v>
      </c>
      <c r="E716" s="22" t="s">
        <v>19</v>
      </c>
      <c r="F716" s="6" t="s">
        <v>40</v>
      </c>
      <c r="G716" s="48" t="s">
        <v>470</v>
      </c>
      <c r="H716" s="48" t="str">
        <f>IFERROR(INDEX('[1]Orientações Adicionais'!$Q$2:$Q$29,MATCH(TRIM(I716),'[1]Orientações Adicionais'!$R$2:$R$29,0)),"")</f>
        <v>Secretaria Nacional de Fundos e Instrumentos Financeiros</v>
      </c>
      <c r="I716" s="49" t="s">
        <v>226</v>
      </c>
      <c r="J716" s="50" t="s">
        <v>503</v>
      </c>
      <c r="K716" s="49" t="s">
        <v>477</v>
      </c>
      <c r="L716" s="51" t="s">
        <v>1324</v>
      </c>
      <c r="N716" s="52">
        <v>45769</v>
      </c>
      <c r="O716" s="22" t="s">
        <v>1325</v>
      </c>
      <c r="Q716" s="16"/>
    </row>
    <row r="717" customHeight="1" spans="1:17">
      <c r="A717" s="2">
        <v>301</v>
      </c>
      <c r="B717" s="3" t="s">
        <v>1323</v>
      </c>
      <c r="C717" s="47" t="s">
        <v>17</v>
      </c>
      <c r="D717" s="48" t="s">
        <v>469</v>
      </c>
      <c r="E717" s="22" t="s">
        <v>27</v>
      </c>
      <c r="F717" s="6" t="s">
        <v>69</v>
      </c>
      <c r="G717" s="48" t="s">
        <v>562</v>
      </c>
      <c r="H717" s="48" t="str">
        <f>IFERROR(INDEX('[1]Orientações Adicionais'!$Q$2:$Q$29,MATCH(TRIM(I717),'[1]Orientações Adicionais'!$R$2:$R$29,0)),"")</f>
        <v>Secretaria Nacional de Fundos e Instrumentos Financeiros</v>
      </c>
      <c r="I717" s="49" t="s">
        <v>226</v>
      </c>
      <c r="J717" s="50" t="s">
        <v>503</v>
      </c>
      <c r="K717" s="49" t="s">
        <v>477</v>
      </c>
      <c r="L717" s="51" t="s">
        <v>1324</v>
      </c>
      <c r="N717" s="52">
        <v>45769</v>
      </c>
      <c r="O717" s="22" t="s">
        <v>1325</v>
      </c>
      <c r="Q717" s="16"/>
    </row>
    <row r="718" customHeight="1" spans="1:17">
      <c r="A718" s="2">
        <v>1036</v>
      </c>
      <c r="B718" s="3" t="s">
        <v>1326</v>
      </c>
      <c r="C718" s="47" t="s">
        <v>17</v>
      </c>
      <c r="D718" s="48" t="s">
        <v>141</v>
      </c>
      <c r="E718" s="22" t="s">
        <v>19</v>
      </c>
      <c r="G718" s="48" t="s">
        <v>143</v>
      </c>
      <c r="H718" s="48" t="str">
        <f>IFERROR(INDEX('[1]Orientações Adicionais'!$Q$2:$Q$29,MATCH(TRIM(I718),'[1]Orientações Adicionais'!$R$2:$R$29,0)),"")</f>
        <v>Secretaria Nacional de Políticas de Desenvolvimento Regional e Territorial</v>
      </c>
      <c r="I718" s="49" t="s">
        <v>21</v>
      </c>
      <c r="J718" s="50" t="s">
        <v>144</v>
      </c>
      <c r="K718" s="49" t="s">
        <v>145</v>
      </c>
      <c r="L718" s="51" t="s">
        <v>1327</v>
      </c>
      <c r="N718" s="52">
        <v>45769</v>
      </c>
      <c r="O718" s="22" t="s">
        <v>391</v>
      </c>
      <c r="Q718" s="16"/>
    </row>
    <row r="719" customHeight="1" spans="1:17">
      <c r="A719" s="2">
        <v>1036</v>
      </c>
      <c r="B719" s="3" t="s">
        <v>1326</v>
      </c>
      <c r="C719" s="47" t="s">
        <v>17</v>
      </c>
      <c r="D719" s="48" t="s">
        <v>284</v>
      </c>
      <c r="E719" s="22" t="s">
        <v>27</v>
      </c>
      <c r="G719" s="48" t="s">
        <v>1328</v>
      </c>
      <c r="H719" s="48" t="str">
        <f>IFERROR(INDEX('[1]Orientações Adicionais'!$Q$2:$Q$29,MATCH(TRIM(I719),'[1]Orientações Adicionais'!$R$2:$R$29,0)),"")</f>
        <v>Secretaria Nacional de Políticas de Desenvolvimento Regional e Territorial</v>
      </c>
      <c r="I719" s="49" t="s">
        <v>21</v>
      </c>
      <c r="J719" s="50" t="s">
        <v>144</v>
      </c>
      <c r="K719" s="49" t="s">
        <v>145</v>
      </c>
      <c r="L719" s="51" t="s">
        <v>1327</v>
      </c>
      <c r="N719" s="52">
        <v>45769</v>
      </c>
      <c r="O719" s="22" t="s">
        <v>391</v>
      </c>
      <c r="Q719" s="16"/>
    </row>
    <row r="720" customHeight="1" spans="1:17">
      <c r="A720" s="2">
        <v>359</v>
      </c>
      <c r="B720" s="3" t="s">
        <v>1329</v>
      </c>
      <c r="C720" s="47" t="s">
        <v>17</v>
      </c>
      <c r="D720" s="48" t="s">
        <v>26</v>
      </c>
      <c r="E720" s="22" t="s">
        <v>19</v>
      </c>
      <c r="G720" s="48" t="s">
        <v>28</v>
      </c>
      <c r="H720" s="48" t="str">
        <f>IFERROR(INDEX('[1]Orientações Adicionais'!$Q$2:$Q$29,MATCH(TRIM(I720),'[1]Orientações Adicionais'!$R$2:$R$29,0)),"")</f>
        <v>Secretaria-Executiva</v>
      </c>
      <c r="I720" s="49" t="s">
        <v>36</v>
      </c>
      <c r="L720" s="51" t="s">
        <v>1330</v>
      </c>
      <c r="N720" s="52">
        <v>45809</v>
      </c>
      <c r="O720" s="22" t="s">
        <v>1331</v>
      </c>
      <c r="Q720" s="16"/>
    </row>
    <row r="721" customHeight="1" spans="1:17">
      <c r="A721" s="2">
        <v>359</v>
      </c>
      <c r="B721" s="3" t="s">
        <v>1329</v>
      </c>
      <c r="C721" s="47" t="s">
        <v>17</v>
      </c>
      <c r="D721" s="48" t="s">
        <v>160</v>
      </c>
      <c r="E721" s="22" t="s">
        <v>27</v>
      </c>
      <c r="G721" s="48" t="s">
        <v>162</v>
      </c>
      <c r="H721" s="48" t="str">
        <f>IFERROR(INDEX('[1]Orientações Adicionais'!$Q$2:$Q$29,MATCH(TRIM(I721),'[1]Orientações Adicionais'!$R$2:$R$29,0)),"")</f>
        <v>Secretaria-Executiva</v>
      </c>
      <c r="I721" s="49" t="s">
        <v>36</v>
      </c>
      <c r="J721" s="48"/>
      <c r="L721" s="51" t="s">
        <v>1330</v>
      </c>
      <c r="N721" s="52">
        <v>45809</v>
      </c>
      <c r="O721" s="22" t="s">
        <v>1331</v>
      </c>
      <c r="Q721" s="16"/>
    </row>
    <row r="722" customHeight="1" spans="1:17">
      <c r="A722" s="2">
        <v>106</v>
      </c>
      <c r="B722" s="63" t="s">
        <v>552</v>
      </c>
      <c r="C722" s="47" t="s">
        <v>17</v>
      </c>
      <c r="D722" s="48" t="s">
        <v>1332</v>
      </c>
      <c r="E722" s="22" t="s">
        <v>19</v>
      </c>
      <c r="G722" s="48" t="s">
        <v>1333</v>
      </c>
      <c r="H722" s="48" t="str">
        <f>IFERROR(INDEX('[1]Orientações Adicionais'!$Q$2:$Q$29,MATCH(TRIM(I722),'[1]Orientações Adicionais'!$R$2:$R$29,0)),"")</f>
        <v>Municípios do Estado de Goiás da Região Integrada de Desenvolvimento do Distrito Federal e Entorno - RIDE</v>
      </c>
      <c r="I722" s="49" t="s">
        <v>1334</v>
      </c>
      <c r="L722" s="51" t="s">
        <v>1335</v>
      </c>
      <c r="M722" s="62" t="s">
        <v>1336</v>
      </c>
      <c r="N722" s="52">
        <v>45728</v>
      </c>
      <c r="O722" s="22" t="s">
        <v>1337</v>
      </c>
      <c r="Q722" s="16"/>
    </row>
    <row r="723" customHeight="1" spans="1:17">
      <c r="A723" s="2">
        <v>106</v>
      </c>
      <c r="B723" s="63" t="s">
        <v>552</v>
      </c>
      <c r="C723" s="47" t="s">
        <v>17</v>
      </c>
      <c r="D723" s="48" t="s">
        <v>1338</v>
      </c>
      <c r="E723" s="22" t="s">
        <v>27</v>
      </c>
      <c r="G723" s="48" t="s">
        <v>1339</v>
      </c>
      <c r="H723" s="48" t="str">
        <f>IFERROR(INDEX('[1]Orientações Adicionais'!$Q$2:$Q$29,MATCH(TRIM(I723),'[1]Orientações Adicionais'!$R$2:$R$29,0)),"")</f>
        <v>Municípios do Estado de Goiás da Região Integrada de Desenvolvimento do Distrito Federal e Entorno - RIDE</v>
      </c>
      <c r="I723" s="49" t="s">
        <v>1334</v>
      </c>
      <c r="L723" s="51" t="s">
        <v>1335</v>
      </c>
      <c r="M723" s="62" t="s">
        <v>1336</v>
      </c>
      <c r="N723" s="52">
        <v>45728</v>
      </c>
      <c r="O723" s="22" t="s">
        <v>1337</v>
      </c>
      <c r="Q723" s="16"/>
    </row>
    <row r="724" customHeight="1" spans="1:17">
      <c r="A724" s="2">
        <v>106</v>
      </c>
      <c r="B724" s="63" t="s">
        <v>552</v>
      </c>
      <c r="C724" s="47" t="s">
        <v>17</v>
      </c>
      <c r="D724" s="48" t="s">
        <v>1340</v>
      </c>
      <c r="E724" s="22" t="s">
        <v>19</v>
      </c>
      <c r="G724" s="48" t="s">
        <v>1341</v>
      </c>
      <c r="H724" s="48" t="str">
        <f>IFERROR(INDEX('[1]Orientações Adicionais'!$Q$2:$Q$29,MATCH(TRIM(I724),'[1]Orientações Adicionais'!$R$2:$R$29,0)),"")</f>
        <v>Municípios do Estado de Goiás da Região Integrada de Desenvolvimento do Distrito Federal e Entorno - RIDE</v>
      </c>
      <c r="I724" s="49" t="s">
        <v>1334</v>
      </c>
      <c r="L724" s="51" t="s">
        <v>1335</v>
      </c>
      <c r="M724" s="62" t="s">
        <v>1336</v>
      </c>
      <c r="N724" s="52">
        <v>45728</v>
      </c>
      <c r="O724" s="22" t="s">
        <v>1337</v>
      </c>
      <c r="Q724" s="16"/>
    </row>
    <row r="725" customHeight="1" spans="1:17">
      <c r="A725" s="2">
        <v>106</v>
      </c>
      <c r="B725" s="63" t="s">
        <v>552</v>
      </c>
      <c r="C725" s="47" t="s">
        <v>17</v>
      </c>
      <c r="D725" s="48" t="s">
        <v>1342</v>
      </c>
      <c r="E725" s="22" t="s">
        <v>27</v>
      </c>
      <c r="G725" s="48" t="s">
        <v>1343</v>
      </c>
      <c r="H725" s="48" t="str">
        <f>IFERROR(INDEX('[1]Orientações Adicionais'!$Q$2:$Q$29,MATCH(TRIM(I725),'[1]Orientações Adicionais'!$R$2:$R$29,0)),"")</f>
        <v>Municípios do Estado de Goiás da Região Integrada de Desenvolvimento do Distrito Federal e Entorno - RIDE</v>
      </c>
      <c r="I725" s="49" t="s">
        <v>1334</v>
      </c>
      <c r="L725" s="51" t="s">
        <v>1335</v>
      </c>
      <c r="M725" s="62" t="s">
        <v>1336</v>
      </c>
      <c r="N725" s="52">
        <v>45728</v>
      </c>
      <c r="O725" s="22" t="s">
        <v>1337</v>
      </c>
      <c r="Q725" s="16"/>
    </row>
    <row r="726" hidden="1" customHeight="1" spans="1:17">
      <c r="A726" s="2">
        <v>15</v>
      </c>
      <c r="B726" s="39" t="s">
        <v>623</v>
      </c>
      <c r="D726" s="48" t="s">
        <v>1344</v>
      </c>
      <c r="E726" s="22" t="s">
        <v>19</v>
      </c>
      <c r="G726" s="48" t="s">
        <v>1345</v>
      </c>
      <c r="H726" s="48" t="str">
        <f>IFERROR(INDEX('[1]Orientações Adicionais'!$Q$2:$Q$29,MATCH(TRIM(I726),'[1]Orientações Adicionais'!$R$2:$R$29,0)),"")</f>
        <v>Secretaria-Executiva</v>
      </c>
      <c r="I726" s="49" t="s">
        <v>36</v>
      </c>
      <c r="L726" s="51" t="s">
        <v>1346</v>
      </c>
      <c r="N726" s="52">
        <v>45819</v>
      </c>
      <c r="O726" s="22" t="s">
        <v>1347</v>
      </c>
      <c r="Q726" s="16"/>
    </row>
    <row r="727" hidden="1" customHeight="1" spans="1:17">
      <c r="A727" s="2">
        <v>15</v>
      </c>
      <c r="B727" s="39" t="s">
        <v>623</v>
      </c>
      <c r="D727" s="48" t="s">
        <v>1348</v>
      </c>
      <c r="E727" s="22" t="s">
        <v>27</v>
      </c>
      <c r="G727" s="48" t="s">
        <v>1349</v>
      </c>
      <c r="H727" s="48" t="str">
        <f>IFERROR(INDEX('[1]Orientações Adicionais'!$Q$2:$Q$29,MATCH(TRIM(I727),'[1]Orientações Adicionais'!$R$2:$R$29,0)),"")</f>
        <v>Secretaria-Executiva</v>
      </c>
      <c r="I727" s="49" t="s">
        <v>36</v>
      </c>
      <c r="L727" s="51" t="s">
        <v>1346</v>
      </c>
      <c r="N727" s="52">
        <v>45819</v>
      </c>
      <c r="O727" s="22" t="s">
        <v>1347</v>
      </c>
      <c r="Q727" s="16"/>
    </row>
    <row r="728" hidden="1" customHeight="1" spans="1:17">
      <c r="A728" s="2">
        <v>15</v>
      </c>
      <c r="B728" s="39" t="s">
        <v>623</v>
      </c>
      <c r="D728" s="48" t="s">
        <v>1350</v>
      </c>
      <c r="E728" s="22" t="s">
        <v>27</v>
      </c>
      <c r="G728" s="48" t="s">
        <v>1351</v>
      </c>
      <c r="H728" s="48" t="str">
        <f>IFERROR(INDEX('[1]Orientações Adicionais'!$Q$2:$Q$29,MATCH(TRIM(I728),'[1]Orientações Adicionais'!$R$2:$R$29,0)),"")</f>
        <v>Secretaria-Executiva</v>
      </c>
      <c r="I728" s="49" t="s">
        <v>36</v>
      </c>
      <c r="L728" s="51" t="s">
        <v>1346</v>
      </c>
      <c r="N728" s="52">
        <v>45819</v>
      </c>
      <c r="O728" s="22" t="s">
        <v>1347</v>
      </c>
      <c r="Q728" s="16"/>
    </row>
    <row r="729" hidden="1" customHeight="1" spans="1:17">
      <c r="A729" s="2">
        <v>15</v>
      </c>
      <c r="B729" s="39" t="s">
        <v>623</v>
      </c>
      <c r="D729" s="48" t="s">
        <v>1352</v>
      </c>
      <c r="E729" s="22" t="s">
        <v>27</v>
      </c>
      <c r="G729" s="48" t="s">
        <v>1353</v>
      </c>
      <c r="H729" s="48" t="str">
        <f>IFERROR(INDEX('[1]Orientações Adicionais'!$Q$2:$Q$29,MATCH(TRIM(I729),'[1]Orientações Adicionais'!$R$2:$R$29,0)),"")</f>
        <v>SECRETARIA DE GOVERNANÇA FUNDIÁRIA, DESENVOLVIMENTO TERRITORIAL E SOCIOAMBIENTAL</v>
      </c>
      <c r="I729" s="49" t="s">
        <v>1354</v>
      </c>
      <c r="L729" s="51" t="s">
        <v>1355</v>
      </c>
      <c r="N729" s="52">
        <v>45819</v>
      </c>
      <c r="O729" s="22" t="s">
        <v>1347</v>
      </c>
      <c r="Q729" s="16"/>
    </row>
    <row r="730" hidden="1" customHeight="1" spans="1:17">
      <c r="A730" s="2">
        <v>15</v>
      </c>
      <c r="B730" s="39" t="s">
        <v>623</v>
      </c>
      <c r="D730" s="48" t="s">
        <v>1356</v>
      </c>
      <c r="E730" s="22" t="s">
        <v>19</v>
      </c>
      <c r="G730" s="48" t="s">
        <v>1357</v>
      </c>
      <c r="H730" s="48" t="str">
        <f>IFERROR(INDEX('[1]Orientações Adicionais'!$Q$2:$Q$29,MATCH(TRIM(I730),'[1]Orientações Adicionais'!$R$2:$R$29,0)),"")</f>
        <v>SECRETARIA DE GOVERNANÇA FUNDIÁRIA, DESENVOLVIMENTO TERRITORIAL E SOCIOAMBIENTAL</v>
      </c>
      <c r="I730" s="49" t="s">
        <v>1354</v>
      </c>
      <c r="L730" s="51" t="s">
        <v>1355</v>
      </c>
      <c r="N730" s="52">
        <v>45819</v>
      </c>
      <c r="O730" s="22" t="s">
        <v>1347</v>
      </c>
      <c r="Q730" s="16"/>
    </row>
    <row r="731" hidden="1" customHeight="1" spans="1:17">
      <c r="A731" s="2">
        <v>15</v>
      </c>
      <c r="B731" s="39" t="s">
        <v>623</v>
      </c>
      <c r="D731" s="48" t="s">
        <v>1358</v>
      </c>
      <c r="E731" s="22" t="s">
        <v>19</v>
      </c>
      <c r="H731" s="48" t="str">
        <f>IFERROR(INDEX('[1]Orientações Adicionais'!$Q$2:$Q$29,MATCH(TRIM(I731),'[1]Orientações Adicionais'!$R$2:$R$29,0)),"")</f>
        <v>Secretaria Nacional de Segurança Hídrica</v>
      </c>
      <c r="I731" s="49" t="s">
        <v>60</v>
      </c>
      <c r="L731" s="51" t="s">
        <v>1359</v>
      </c>
      <c r="N731" s="52">
        <v>45819</v>
      </c>
      <c r="O731" s="22" t="s">
        <v>1347</v>
      </c>
      <c r="Q731" s="16"/>
    </row>
    <row r="732" hidden="1" customHeight="1" spans="1:17">
      <c r="A732" s="2">
        <v>15</v>
      </c>
      <c r="B732" s="39" t="s">
        <v>623</v>
      </c>
      <c r="D732" s="48" t="s">
        <v>1360</v>
      </c>
      <c r="E732" s="22" t="s">
        <v>27</v>
      </c>
      <c r="H732" s="48" t="str">
        <f>IFERROR(INDEX('[1]Orientações Adicionais'!$Q$2:$Q$29,MATCH(TRIM(I732),'[1]Orientações Adicionais'!$R$2:$R$29,0)),"")</f>
        <v>Secretaria Nacional de Segurança Hídrica</v>
      </c>
      <c r="I732" s="49" t="s">
        <v>60</v>
      </c>
      <c r="L732" s="51" t="s">
        <v>1359</v>
      </c>
      <c r="N732" s="52">
        <v>45819</v>
      </c>
      <c r="O732" s="22" t="s">
        <v>1347</v>
      </c>
      <c r="Q732" s="16"/>
    </row>
    <row r="733" hidden="1" customHeight="1" spans="1:17">
      <c r="A733" s="2">
        <v>15</v>
      </c>
      <c r="B733" s="39" t="s">
        <v>623</v>
      </c>
      <c r="D733" s="48" t="s">
        <v>1361</v>
      </c>
      <c r="E733" s="22" t="s">
        <v>19</v>
      </c>
      <c r="G733" s="48" t="s">
        <v>1362</v>
      </c>
      <c r="H733" s="48" t="str">
        <f>IFERROR(INDEX('[1]Orientações Adicionais'!$Q$2:$Q$29,MATCH(TRIM(I733),'[1]Orientações Adicionais'!$R$2:$R$29,0)),"")</f>
        <v>Secretaria-Executiva</v>
      </c>
      <c r="I733" s="49" t="s">
        <v>36</v>
      </c>
      <c r="L733" s="51" t="s">
        <v>1363</v>
      </c>
      <c r="N733" s="52">
        <v>45819</v>
      </c>
      <c r="O733" s="22" t="s">
        <v>1347</v>
      </c>
      <c r="Q733" s="16"/>
    </row>
    <row r="734" hidden="1" customHeight="1" spans="1:17">
      <c r="A734" s="2">
        <v>15</v>
      </c>
      <c r="B734" s="39" t="s">
        <v>623</v>
      </c>
      <c r="D734" s="48" t="s">
        <v>1364</v>
      </c>
      <c r="E734" s="22" t="s">
        <v>27</v>
      </c>
      <c r="G734" s="48" t="s">
        <v>1365</v>
      </c>
      <c r="H734" s="48" t="str">
        <f>IFERROR(INDEX('[1]Orientações Adicionais'!$Q$2:$Q$29,MATCH(TRIM(I734),'[1]Orientações Adicionais'!$R$2:$R$29,0)),"")</f>
        <v>Secretaria-Executiva</v>
      </c>
      <c r="I734" s="49" t="s">
        <v>36</v>
      </c>
      <c r="L734" s="51" t="s">
        <v>1363</v>
      </c>
      <c r="N734" s="52">
        <v>45819</v>
      </c>
      <c r="O734" s="22" t="s">
        <v>1347</v>
      </c>
      <c r="Q734" s="16"/>
    </row>
    <row r="735" hidden="1" customHeight="1" spans="1:17">
      <c r="A735" s="2">
        <v>15</v>
      </c>
      <c r="B735" s="39" t="s">
        <v>623</v>
      </c>
      <c r="D735" s="48" t="s">
        <v>1366</v>
      </c>
      <c r="E735" s="22" t="s">
        <v>19</v>
      </c>
      <c r="H735" s="48" t="str">
        <f>IFERROR(INDEX('[1]Orientações Adicionais'!$Q$2:$Q$29,MATCH(TRIM(I735),'[1]Orientações Adicionais'!$R$2:$R$29,0)),"")</f>
        <v>Secretaria Nacional de Segurança Hídrica</v>
      </c>
      <c r="I735" s="49" t="s">
        <v>60</v>
      </c>
      <c r="L735" s="51" t="s">
        <v>1367</v>
      </c>
      <c r="N735" s="52">
        <v>45819</v>
      </c>
      <c r="O735" s="22" t="s">
        <v>1347</v>
      </c>
      <c r="Q735" s="16"/>
    </row>
    <row r="736" hidden="1" customHeight="1" spans="1:17">
      <c r="A736" s="2">
        <v>15</v>
      </c>
      <c r="B736" s="39" t="s">
        <v>623</v>
      </c>
      <c r="D736" s="48" t="s">
        <v>1368</v>
      </c>
      <c r="E736" s="22" t="s">
        <v>27</v>
      </c>
      <c r="H736" s="48" t="str">
        <f>IFERROR(INDEX('[1]Orientações Adicionais'!$Q$2:$Q$29,MATCH(TRIM(I736),'[1]Orientações Adicionais'!$R$2:$R$29,0)),"")</f>
        <v>Secretaria Nacional de Segurança Hídrica</v>
      </c>
      <c r="I736" s="49" t="s">
        <v>60</v>
      </c>
      <c r="L736" s="51" t="s">
        <v>1367</v>
      </c>
      <c r="N736" s="52">
        <v>45819</v>
      </c>
      <c r="O736" s="22" t="s">
        <v>1347</v>
      </c>
      <c r="Q736" s="16"/>
    </row>
    <row r="737" hidden="1" customHeight="1" spans="1:17">
      <c r="A737" s="2">
        <v>15</v>
      </c>
      <c r="B737" s="39" t="s">
        <v>623</v>
      </c>
      <c r="D737" s="48" t="s">
        <v>1369</v>
      </c>
      <c r="E737" s="22" t="s">
        <v>19</v>
      </c>
      <c r="G737" s="48" t="s">
        <v>1370</v>
      </c>
      <c r="H737" s="48" t="str">
        <f>IFERROR(INDEX('[1]Orientações Adicionais'!$Q$2:$Q$29,MATCH(TRIM(I737),'[1]Orientações Adicionais'!$R$2:$R$29,0)),"")</f>
        <v>Gabinete do Ministro</v>
      </c>
      <c r="I737" s="49" t="s">
        <v>168</v>
      </c>
      <c r="L737" s="51" t="s">
        <v>1371</v>
      </c>
      <c r="N737" s="52">
        <v>45819</v>
      </c>
      <c r="O737" s="22" t="s">
        <v>1347</v>
      </c>
      <c r="Q737" s="16"/>
    </row>
    <row r="738" hidden="1" customHeight="1" spans="1:17">
      <c r="A738" s="2">
        <v>15</v>
      </c>
      <c r="B738" s="39" t="s">
        <v>623</v>
      </c>
      <c r="D738" s="48" t="s">
        <v>1372</v>
      </c>
      <c r="E738" s="22" t="s">
        <v>27</v>
      </c>
      <c r="G738" s="48" t="s">
        <v>1373</v>
      </c>
      <c r="H738" s="48" t="str">
        <f>IFERROR(INDEX('[1]Orientações Adicionais'!$Q$2:$Q$29,MATCH(TRIM(I738),'[1]Orientações Adicionais'!$R$2:$R$29,0)),"")</f>
        <v>Gabinete do Ministro</v>
      </c>
      <c r="I738" s="49" t="s">
        <v>168</v>
      </c>
      <c r="L738" s="51" t="s">
        <v>1371</v>
      </c>
      <c r="N738" s="52">
        <v>45819</v>
      </c>
      <c r="O738" s="22" t="s">
        <v>1347</v>
      </c>
      <c r="Q738" s="16"/>
    </row>
    <row r="739" hidden="1" customHeight="1" spans="1:17">
      <c r="A739" s="2">
        <v>15</v>
      </c>
      <c r="B739" s="39" t="s">
        <v>623</v>
      </c>
      <c r="D739" s="48" t="s">
        <v>1374</v>
      </c>
      <c r="E739" s="22" t="s">
        <v>27</v>
      </c>
      <c r="G739" s="48" t="s">
        <v>1375</v>
      </c>
      <c r="H739" s="48" t="str">
        <f>IFERROR(INDEX('[1]Orientações Adicionais'!$Q$2:$Q$29,MATCH(TRIM(I739),'[1]Orientações Adicionais'!$R$2:$R$29,0)),"")</f>
        <v>Gabinete do Ministro</v>
      </c>
      <c r="I739" s="49" t="s">
        <v>168</v>
      </c>
      <c r="L739" s="51" t="s">
        <v>1371</v>
      </c>
      <c r="N739" s="52">
        <v>45819</v>
      </c>
      <c r="O739" s="22" t="s">
        <v>1347</v>
      </c>
      <c r="Q739" s="16"/>
    </row>
    <row r="740" customHeight="1" spans="1:17">
      <c r="A740" s="2">
        <v>328</v>
      </c>
      <c r="B740" s="3" t="s">
        <v>1376</v>
      </c>
      <c r="C740" s="47" t="s">
        <v>17</v>
      </c>
      <c r="D740" s="48" t="s">
        <v>1377</v>
      </c>
      <c r="E740" s="22" t="s">
        <v>19</v>
      </c>
      <c r="G740" s="48" t="s">
        <v>1038</v>
      </c>
      <c r="H740" s="48" t="str">
        <f>IFERROR(INDEX('[1]Orientações Adicionais'!$Q$2:$Q$29,MATCH(TRIM(I740),'[1]Orientações Adicionais'!$R$2:$R$29,0)),"")</f>
        <v>Assessoria Especial de Assuntos Internacionais</v>
      </c>
      <c r="I740" s="49" t="s">
        <v>687</v>
      </c>
      <c r="L740" s="51" t="s">
        <v>1378</v>
      </c>
      <c r="N740" s="52">
        <v>45352</v>
      </c>
      <c r="O740" s="22" t="s">
        <v>1379</v>
      </c>
      <c r="Q740" s="16"/>
    </row>
    <row r="741" customHeight="1" spans="1:17">
      <c r="A741" s="2">
        <v>328</v>
      </c>
      <c r="B741" s="3" t="s">
        <v>1376</v>
      </c>
      <c r="C741" s="47" t="s">
        <v>17</v>
      </c>
      <c r="D741" s="48" t="s">
        <v>437</v>
      </c>
      <c r="E741" s="22" t="s">
        <v>27</v>
      </c>
      <c r="G741" s="48" t="s">
        <v>281</v>
      </c>
      <c r="H741" s="48" t="str">
        <f>IFERROR(INDEX('[1]Orientações Adicionais'!$Q$2:$Q$29,MATCH(TRIM(I741),'[1]Orientações Adicionais'!$R$2:$R$29,0)),"")</f>
        <v>Secretaria Nacional de Fundos e Instrumentos Financeiros</v>
      </c>
      <c r="I741" s="49" t="s">
        <v>226</v>
      </c>
      <c r="L741" s="51" t="s">
        <v>1380</v>
      </c>
      <c r="N741" s="52">
        <v>45877</v>
      </c>
      <c r="O741" s="22" t="s">
        <v>1379</v>
      </c>
      <c r="Q741" s="16"/>
    </row>
    <row r="742" customHeight="1" spans="1:17">
      <c r="A742" s="2">
        <v>328</v>
      </c>
      <c r="B742" s="3" t="s">
        <v>1376</v>
      </c>
      <c r="C742" s="47" t="s">
        <v>17</v>
      </c>
      <c r="D742" s="48" t="s">
        <v>1381</v>
      </c>
      <c r="E742" s="22" t="s">
        <v>39</v>
      </c>
      <c r="G742" s="48" t="s">
        <v>368</v>
      </c>
      <c r="H742" s="48" t="str">
        <f>IFERROR(INDEX('[1]Orientações Adicionais'!$Q$2:$Q$29,MATCH(TRIM(I742),'[1]Orientações Adicionais'!$R$2:$R$29,0)),"")</f>
        <v>Assessoria Especial de Assuntos Internacionais</v>
      </c>
      <c r="I742" s="49" t="s">
        <v>687</v>
      </c>
      <c r="L742" s="51" t="s">
        <v>1382</v>
      </c>
      <c r="N742" s="52">
        <v>45412</v>
      </c>
      <c r="O742" s="22" t="s">
        <v>1379</v>
      </c>
      <c r="Q742" s="16"/>
    </row>
    <row r="743" customHeight="1" spans="1:17">
      <c r="A743" s="2">
        <v>333</v>
      </c>
      <c r="B743" s="3" t="s">
        <v>1383</v>
      </c>
      <c r="C743" s="47" t="s">
        <v>17</v>
      </c>
      <c r="D743" s="48" t="s">
        <v>437</v>
      </c>
      <c r="E743" s="22" t="s">
        <v>19</v>
      </c>
      <c r="G743" s="48" t="s">
        <v>1384</v>
      </c>
      <c r="H743" s="48" t="str">
        <f>IFERROR(INDEX('[1]Orientações Adicionais'!$Q$2:$Q$29,MATCH(TRIM(I743),'[1]Orientações Adicionais'!$R$2:$R$29,0)),"")</f>
        <v>Assessoria Especial de Assuntos Internacionais</v>
      </c>
      <c r="I743" s="49" t="s">
        <v>687</v>
      </c>
      <c r="L743" s="51" t="s">
        <v>1385</v>
      </c>
      <c r="N743" s="52">
        <v>45405</v>
      </c>
      <c r="O743" s="22" t="s">
        <v>1386</v>
      </c>
      <c r="Q743" s="16"/>
    </row>
    <row r="744" customHeight="1" spans="1:17">
      <c r="A744" s="2">
        <v>142</v>
      </c>
      <c r="B744" s="3" t="s">
        <v>1387</v>
      </c>
      <c r="C744" s="47" t="s">
        <v>17</v>
      </c>
      <c r="D744" s="48" t="s">
        <v>294</v>
      </c>
      <c r="E744" s="22" t="s">
        <v>19</v>
      </c>
      <c r="G744" s="48" t="s">
        <v>295</v>
      </c>
      <c r="H744" s="48" t="str">
        <f>IFERROR(INDEX('[1]Orientações Adicionais'!$Q$2:$Q$29,MATCH(TRIM(I744),'[1]Orientações Adicionais'!$R$2:$R$29,0)),"")</f>
        <v>Secretaria-Executiva</v>
      </c>
      <c r="I744" s="49" t="s">
        <v>36</v>
      </c>
      <c r="J744" s="50" t="s">
        <v>149</v>
      </c>
      <c r="K744" s="49" t="s">
        <v>150</v>
      </c>
      <c r="M744" s="62" t="s">
        <v>1388</v>
      </c>
      <c r="N744" s="52">
        <v>45931</v>
      </c>
      <c r="Q744" s="16"/>
    </row>
    <row r="745" customHeight="1" spans="1:17">
      <c r="A745" s="2">
        <v>142</v>
      </c>
      <c r="B745" s="3" t="s">
        <v>1387</v>
      </c>
      <c r="C745" s="47" t="s">
        <v>17</v>
      </c>
      <c r="D745" s="48" t="s">
        <v>959</v>
      </c>
      <c r="E745" s="22" t="s">
        <v>27</v>
      </c>
      <c r="G745" s="48" t="s">
        <v>960</v>
      </c>
      <c r="H745" s="48" t="str">
        <f>IFERROR(INDEX('[1]Orientações Adicionais'!$Q$2:$Q$29,MATCH(TRIM(I745),'[1]Orientações Adicionais'!$R$2:$R$29,0)),"")</f>
        <v>Secretaria-Executiva</v>
      </c>
      <c r="I745" s="49" t="s">
        <v>36</v>
      </c>
      <c r="J745" s="50" t="s">
        <v>149</v>
      </c>
      <c r="K745" s="49" t="s">
        <v>150</v>
      </c>
      <c r="M745" s="62" t="s">
        <v>1388</v>
      </c>
      <c r="N745" s="52">
        <v>45931</v>
      </c>
      <c r="Q745" s="16"/>
    </row>
    <row r="746" customHeight="1" spans="1:17">
      <c r="A746" s="2">
        <v>360</v>
      </c>
      <c r="B746" s="3" t="s">
        <v>1389</v>
      </c>
      <c r="C746" s="47" t="s">
        <v>17</v>
      </c>
      <c r="D746" s="48" t="s">
        <v>411</v>
      </c>
      <c r="E746" s="22" t="s">
        <v>19</v>
      </c>
      <c r="G746" s="48" t="s">
        <v>412</v>
      </c>
      <c r="H746" s="48" t="str">
        <f>IFERROR(INDEX('[1]Orientações Adicionais'!$Q$2:$Q$29,MATCH(TRIM(I746),'[1]Orientações Adicionais'!$R$2:$R$29,0)),"")</f>
        <v>Secretaria Nacional de Segurança Hídrica</v>
      </c>
      <c r="I746" s="49" t="s">
        <v>60</v>
      </c>
      <c r="L746" s="51" t="s">
        <v>1390</v>
      </c>
      <c r="M746" s="62"/>
      <c r="N746" s="52">
        <v>45407</v>
      </c>
      <c r="O746" s="22" t="s">
        <v>1391</v>
      </c>
      <c r="Q746" s="16"/>
    </row>
    <row r="747" customHeight="1" spans="1:17">
      <c r="A747" s="2">
        <v>360</v>
      </c>
      <c r="B747" s="3" t="s">
        <v>1389</v>
      </c>
      <c r="C747" s="47" t="s">
        <v>17</v>
      </c>
      <c r="D747" s="48" t="s">
        <v>1223</v>
      </c>
      <c r="E747" s="22" t="s">
        <v>27</v>
      </c>
      <c r="G747" s="48" t="s">
        <v>1392</v>
      </c>
      <c r="H747" s="48" t="str">
        <f>IFERROR(INDEX('[1]Orientações Adicionais'!$Q$2:$Q$29,MATCH(TRIM(I747),'[1]Orientações Adicionais'!$R$2:$R$29,0)),"")</f>
        <v>Secretaria Nacional de Segurança Hídrica</v>
      </c>
      <c r="I747" s="49" t="s">
        <v>60</v>
      </c>
      <c r="L747" s="51" t="s">
        <v>1390</v>
      </c>
      <c r="M747" s="62"/>
      <c r="N747" s="52">
        <v>45407</v>
      </c>
      <c r="O747" s="22" t="s">
        <v>1391</v>
      </c>
      <c r="Q747" s="16"/>
    </row>
    <row r="748" customHeight="1" spans="1:17">
      <c r="A748" s="2">
        <v>360</v>
      </c>
      <c r="B748" s="3" t="s">
        <v>1389</v>
      </c>
      <c r="C748" s="47" t="s">
        <v>17</v>
      </c>
      <c r="D748" s="48" t="s">
        <v>1393</v>
      </c>
      <c r="E748" s="22" t="s">
        <v>19</v>
      </c>
      <c r="G748" s="48" t="s">
        <v>470</v>
      </c>
      <c r="H748" s="48" t="str">
        <f>IFERROR(INDEX('[1]Orientações Adicionais'!$Q$2:$Q$29,MATCH(TRIM(I748),'[1]Orientações Adicionais'!$R$2:$R$29,0)),"")</f>
        <v>Secretaria Nacional de Fundos e Instrumentos Financeiros</v>
      </c>
      <c r="I748" s="49" t="s">
        <v>226</v>
      </c>
      <c r="L748" s="51" t="s">
        <v>1394</v>
      </c>
      <c r="M748" s="62"/>
      <c r="N748" s="52">
        <v>45065</v>
      </c>
      <c r="O748" s="22" t="s">
        <v>1391</v>
      </c>
      <c r="Q748" s="16"/>
    </row>
    <row r="749" customHeight="1" spans="1:17">
      <c r="A749" s="2">
        <v>360</v>
      </c>
      <c r="B749" s="3" t="s">
        <v>1389</v>
      </c>
      <c r="C749" s="47" t="s">
        <v>17</v>
      </c>
      <c r="D749" s="48" t="s">
        <v>512</v>
      </c>
      <c r="E749" s="22" t="s">
        <v>27</v>
      </c>
      <c r="G749" s="48" t="s">
        <v>1395</v>
      </c>
      <c r="H749" s="48" t="str">
        <f>IFERROR(INDEX('[1]Orientações Adicionais'!$Q$2:$Q$29,MATCH(TRIM(I749),'[1]Orientações Adicionais'!$R$2:$R$29,0)),"")</f>
        <v>Secretaria Nacional de Fundos e Instrumentos Financeiros</v>
      </c>
      <c r="I749" s="49" t="s">
        <v>226</v>
      </c>
      <c r="L749" s="51" t="s">
        <v>1396</v>
      </c>
      <c r="N749" s="52">
        <v>45835</v>
      </c>
      <c r="O749" s="22" t="s">
        <v>1391</v>
      </c>
      <c r="Q749" s="16"/>
    </row>
    <row r="750" customHeight="1" spans="1:17">
      <c r="A750" s="2">
        <v>354</v>
      </c>
      <c r="B750" s="3" t="s">
        <v>1397</v>
      </c>
      <c r="C750" s="47" t="s">
        <v>17</v>
      </c>
      <c r="D750" s="48" t="s">
        <v>299</v>
      </c>
      <c r="E750" s="22" t="s">
        <v>19</v>
      </c>
      <c r="H750" s="48" t="str">
        <f>IFERROR(INDEX('[1]Orientações Adicionais'!$Q$2:$Q$29,MATCH(TRIM(I750),'[1]Orientações Adicionais'!$R$2:$R$29,0)),"")</f>
        <v>Secretaria Nacional de Segurança Hídrica</v>
      </c>
      <c r="I750" s="49" t="s">
        <v>60</v>
      </c>
      <c r="J750" s="50" t="s">
        <v>1398</v>
      </c>
      <c r="K750" s="49" t="s">
        <v>1399</v>
      </c>
      <c r="L750" s="51" t="s">
        <v>1400</v>
      </c>
      <c r="N750" s="52">
        <v>45847</v>
      </c>
      <c r="O750" s="22" t="s">
        <v>1401</v>
      </c>
      <c r="Q750" s="16"/>
    </row>
    <row r="751" customHeight="1" spans="1:17">
      <c r="A751" s="2">
        <v>354</v>
      </c>
      <c r="B751" s="3" t="s">
        <v>1397</v>
      </c>
      <c r="C751" s="47" t="s">
        <v>17</v>
      </c>
      <c r="D751" s="48" t="s">
        <v>1402</v>
      </c>
      <c r="E751" s="22" t="s">
        <v>27</v>
      </c>
      <c r="H751" s="48" t="str">
        <f>IFERROR(INDEX('[1]Orientações Adicionais'!$Q$2:$Q$29,MATCH(TRIM(I751),'[1]Orientações Adicionais'!$R$2:$R$29,0)),"")</f>
        <v>Secretaria Nacional de Segurança Hídrica</v>
      </c>
      <c r="I751" s="49" t="s">
        <v>60</v>
      </c>
      <c r="J751" s="50" t="s">
        <v>1398</v>
      </c>
      <c r="K751" s="49" t="s">
        <v>1399</v>
      </c>
      <c r="L751" s="51" t="s">
        <v>1400</v>
      </c>
      <c r="N751" s="52">
        <v>45847</v>
      </c>
      <c r="O751" s="22" t="s">
        <v>1401</v>
      </c>
      <c r="Q751" s="16"/>
    </row>
    <row r="752" customHeight="1" spans="1:17">
      <c r="A752" s="2">
        <v>355</v>
      </c>
      <c r="B752" s="3" t="s">
        <v>1403</v>
      </c>
      <c r="C752" s="47" t="s">
        <v>17</v>
      </c>
      <c r="D752" s="48" t="s">
        <v>1404</v>
      </c>
      <c r="E752" s="22" t="s">
        <v>19</v>
      </c>
      <c r="G752" s="48" t="s">
        <v>1405</v>
      </c>
      <c r="H752" s="48" t="str">
        <f>IFERROR(INDEX('[1]Orientações Adicionais'!$Q$2:$Q$29,MATCH(TRIM(I752),'[1]Orientações Adicionais'!$R$2:$R$29,0)),"")</f>
        <v>Secretaria Nacional de Políticas de Desenvolvimento Regional e Territorial</v>
      </c>
      <c r="I752" s="49" t="s">
        <v>21</v>
      </c>
      <c r="J752" s="50" t="s">
        <v>1406</v>
      </c>
      <c r="K752" s="49" t="s">
        <v>1407</v>
      </c>
      <c r="L752" s="51" t="s">
        <v>1408</v>
      </c>
      <c r="N752" s="52">
        <v>45847</v>
      </c>
      <c r="O752" s="22" t="s">
        <v>1409</v>
      </c>
      <c r="Q752" s="60">
        <v>46032</v>
      </c>
    </row>
    <row r="753" customHeight="1" spans="1:17">
      <c r="A753" s="2">
        <v>355</v>
      </c>
      <c r="B753" s="3" t="s">
        <v>1403</v>
      </c>
      <c r="C753" s="47" t="s">
        <v>17</v>
      </c>
      <c r="D753" s="48" t="s">
        <v>1410</v>
      </c>
      <c r="E753" s="22" t="s">
        <v>27</v>
      </c>
      <c r="G753" s="48" t="s">
        <v>844</v>
      </c>
      <c r="H753" s="48" t="str">
        <f>IFERROR(INDEX('[1]Orientações Adicionais'!$Q$2:$Q$29,MATCH(TRIM(I753),'[1]Orientações Adicionais'!$R$2:$R$29,0)),"")</f>
        <v>Secretaria Nacional de Políticas de Desenvolvimento Regional e Territorial</v>
      </c>
      <c r="I753" s="49" t="s">
        <v>21</v>
      </c>
      <c r="J753" s="50" t="s">
        <v>1300</v>
      </c>
      <c r="K753" s="49" t="s">
        <v>1411</v>
      </c>
      <c r="L753" s="51" t="s">
        <v>1408</v>
      </c>
      <c r="N753" s="52">
        <v>45847</v>
      </c>
      <c r="O753" s="22" t="s">
        <v>1409</v>
      </c>
      <c r="Q753" s="60">
        <v>46032</v>
      </c>
    </row>
    <row r="754" customHeight="1" spans="1:17">
      <c r="A754" s="2">
        <v>356</v>
      </c>
      <c r="B754" s="3" t="s">
        <v>1412</v>
      </c>
      <c r="C754" s="47" t="s">
        <v>17</v>
      </c>
      <c r="D754" s="48" t="s">
        <v>1413</v>
      </c>
      <c r="E754" s="22" t="s">
        <v>19</v>
      </c>
      <c r="G754" s="48" t="s">
        <v>725</v>
      </c>
      <c r="H754" s="48" t="str">
        <f>IFERROR(INDEX('[1]Orientações Adicionais'!$Q$2:$Q$29,MATCH(TRIM(I754),'[1]Orientações Adicionais'!$R$2:$R$29,0)),"")</f>
        <v>Secretaria Nacional de Políticas de Desenvolvimento Regional e Territorial</v>
      </c>
      <c r="I754" s="49" t="s">
        <v>21</v>
      </c>
      <c r="J754" s="50" t="s">
        <v>1414</v>
      </c>
      <c r="K754" s="49" t="s">
        <v>56</v>
      </c>
      <c r="L754" s="51" t="s">
        <v>1408</v>
      </c>
      <c r="N754" s="52">
        <v>45847</v>
      </c>
      <c r="O754" s="22" t="s">
        <v>1409</v>
      </c>
      <c r="Q754" s="60">
        <v>46032</v>
      </c>
    </row>
    <row r="755" customHeight="1" spans="1:17">
      <c r="A755" s="2">
        <v>356</v>
      </c>
      <c r="B755" s="3" t="s">
        <v>1412</v>
      </c>
      <c r="C755" s="47" t="s">
        <v>17</v>
      </c>
      <c r="D755" s="48" t="s">
        <v>1415</v>
      </c>
      <c r="E755" s="22" t="s">
        <v>27</v>
      </c>
      <c r="H755" s="48" t="str">
        <f>IFERROR(INDEX('[1]Orientações Adicionais'!$Q$2:$Q$29,MATCH(TRIM(I755),'[1]Orientações Adicionais'!$R$2:$R$29,0)),"")</f>
        <v>Secretaria Nacional de Políticas de Desenvolvimento Regional e Territorial</v>
      </c>
      <c r="I755" s="49" t="s">
        <v>21</v>
      </c>
      <c r="J755" s="50" t="s">
        <v>1414</v>
      </c>
      <c r="K755" s="49" t="s">
        <v>56</v>
      </c>
      <c r="L755" s="51" t="s">
        <v>1408</v>
      </c>
      <c r="N755" s="52">
        <v>45847</v>
      </c>
      <c r="O755" s="22" t="s">
        <v>1409</v>
      </c>
      <c r="Q755" s="60">
        <v>46032</v>
      </c>
    </row>
    <row r="756" customHeight="1" spans="1:17">
      <c r="A756" s="2">
        <v>361</v>
      </c>
      <c r="B756" s="3" t="s">
        <v>1416</v>
      </c>
      <c r="C756" s="47" t="s">
        <v>17</v>
      </c>
      <c r="D756" s="48" t="s">
        <v>147</v>
      </c>
      <c r="E756" s="22" t="s">
        <v>19</v>
      </c>
      <c r="G756" s="48" t="s">
        <v>1417</v>
      </c>
      <c r="H756" s="48" t="str">
        <f>IFERROR(INDEX('[1]Orientações Adicionais'!$Q$2:$Q$29,MATCH(TRIM(I756),'[1]Orientações Adicionais'!$R$2:$R$29,0)),"")</f>
        <v>Secretaria-Executiva</v>
      </c>
      <c r="I756" s="49" t="s">
        <v>36</v>
      </c>
      <c r="J756" s="50" t="s">
        <v>149</v>
      </c>
      <c r="K756" s="49" t="s">
        <v>150</v>
      </c>
      <c r="L756" s="51" t="s">
        <v>1418</v>
      </c>
      <c r="N756" s="52">
        <v>45854</v>
      </c>
      <c r="O756" s="22" t="s">
        <v>1419</v>
      </c>
      <c r="Q756" s="60">
        <v>45943</v>
      </c>
    </row>
    <row r="757" customHeight="1" spans="1:17">
      <c r="A757" s="2">
        <v>361</v>
      </c>
      <c r="B757" s="3" t="s">
        <v>1416</v>
      </c>
      <c r="C757" s="47" t="s">
        <v>17</v>
      </c>
      <c r="D757" s="48" t="s">
        <v>153</v>
      </c>
      <c r="E757" s="22" t="s">
        <v>27</v>
      </c>
      <c r="G757" s="48" t="s">
        <v>194</v>
      </c>
      <c r="H757" s="48" t="str">
        <f>IFERROR(INDEX('[1]Orientações Adicionais'!$Q$2:$Q$29,MATCH(TRIM(I757),'[1]Orientações Adicionais'!$R$2:$R$29,0)),"")</f>
        <v>Secretaria-Executiva</v>
      </c>
      <c r="I757" s="49" t="s">
        <v>36</v>
      </c>
      <c r="J757" s="50" t="s">
        <v>149</v>
      </c>
      <c r="K757" s="49" t="s">
        <v>150</v>
      </c>
      <c r="L757" s="51" t="s">
        <v>1418</v>
      </c>
      <c r="N757" s="52">
        <v>45854</v>
      </c>
      <c r="O757" s="22" t="s">
        <v>1419</v>
      </c>
      <c r="Q757" s="60">
        <v>45943</v>
      </c>
    </row>
    <row r="758" customHeight="1" spans="1:17">
      <c r="A758" s="2">
        <v>361</v>
      </c>
      <c r="B758" s="3" t="s">
        <v>1416</v>
      </c>
      <c r="C758" s="47" t="s">
        <v>17</v>
      </c>
      <c r="D758" s="48" t="s">
        <v>1420</v>
      </c>
      <c r="E758" s="22" t="s">
        <v>19</v>
      </c>
      <c r="G758" s="48" t="s">
        <v>1405</v>
      </c>
      <c r="H758" s="48" t="str">
        <f>IFERROR(INDEX('[1]Orientações Adicionais'!$Q$2:$Q$29,MATCH(TRIM(I758),'[1]Orientações Adicionais'!$R$2:$R$29,0)),"")</f>
        <v>Secretaria Nacional de Políticas de Desenvolvimento Regional e Territorial</v>
      </c>
      <c r="I758" s="49" t="s">
        <v>21</v>
      </c>
      <c r="J758" s="50" t="s">
        <v>1421</v>
      </c>
      <c r="K758" s="49" t="s">
        <v>1422</v>
      </c>
      <c r="L758" s="51" t="s">
        <v>1418</v>
      </c>
      <c r="N758" s="52">
        <v>45854</v>
      </c>
      <c r="O758" s="22" t="s">
        <v>1419</v>
      </c>
      <c r="Q758" s="60">
        <v>45943</v>
      </c>
    </row>
    <row r="759" customHeight="1" spans="1:17">
      <c r="A759" s="2">
        <v>361</v>
      </c>
      <c r="B759" s="69" t="s">
        <v>1416</v>
      </c>
      <c r="C759" s="47" t="s">
        <v>17</v>
      </c>
      <c r="D759" s="48" t="s">
        <v>1423</v>
      </c>
      <c r="E759" s="22" t="s">
        <v>27</v>
      </c>
      <c r="G759" s="48" t="s">
        <v>1424</v>
      </c>
      <c r="H759" s="48" t="str">
        <f>IFERROR(INDEX('[1]Orientações Adicionais'!$Q$2:$Q$29,MATCH(TRIM(I759),'[1]Orientações Adicionais'!$R$2:$R$29,0)),"")</f>
        <v>Secretaria Nacional de Políticas de Desenvolvimento Regional e Territorial</v>
      </c>
      <c r="I759" s="49" t="s">
        <v>21</v>
      </c>
      <c r="J759" s="50" t="s">
        <v>1421</v>
      </c>
      <c r="K759" s="49" t="s">
        <v>1422</v>
      </c>
      <c r="N759" s="52">
        <v>45854</v>
      </c>
      <c r="O759" s="22" t="s">
        <v>1419</v>
      </c>
      <c r="Q759" s="60">
        <v>45943</v>
      </c>
    </row>
    <row r="760" customHeight="1" spans="1:17">
      <c r="A760" s="2">
        <v>361</v>
      </c>
      <c r="B760" s="3" t="s">
        <v>1416</v>
      </c>
      <c r="C760" s="47" t="s">
        <v>17</v>
      </c>
      <c r="D760" s="48" t="s">
        <v>1425</v>
      </c>
      <c r="E760" s="22" t="s">
        <v>19</v>
      </c>
      <c r="G760" s="48" t="s">
        <v>455</v>
      </c>
      <c r="H760" s="48" t="str">
        <f>IFERROR(INDEX('[1]Orientações Adicionais'!$Q$2:$Q$29,MATCH(TRIM(I760),'[1]Orientações Adicionais'!$R$2:$R$29,0)),"")</f>
        <v>Secretaria Nacional de Fundos e Instrumentos Financeiros</v>
      </c>
      <c r="I760" s="49" t="s">
        <v>226</v>
      </c>
      <c r="J760" s="50" t="s">
        <v>1426</v>
      </c>
      <c r="K760" s="49" t="s">
        <v>1427</v>
      </c>
      <c r="L760" s="51" t="s">
        <v>1418</v>
      </c>
      <c r="N760" s="52">
        <v>45854</v>
      </c>
      <c r="O760" s="22" t="s">
        <v>1419</v>
      </c>
      <c r="Q760" s="60">
        <v>45943</v>
      </c>
    </row>
    <row r="761" customHeight="1" spans="1:17">
      <c r="A761" s="2">
        <v>361</v>
      </c>
      <c r="B761" s="3" t="s">
        <v>1416</v>
      </c>
      <c r="C761" s="47" t="s">
        <v>17</v>
      </c>
      <c r="D761" s="48" t="s">
        <v>1223</v>
      </c>
      <c r="E761" s="22" t="s">
        <v>19</v>
      </c>
      <c r="G761" s="48" t="s">
        <v>1224</v>
      </c>
      <c r="H761" s="48" t="str">
        <f>IFERROR(INDEX('[1]Orientações Adicionais'!$Q$2:$Q$29,MATCH(TRIM(I761),'[1]Orientações Adicionais'!$R$2:$R$29,0)),"")</f>
        <v>Secretaria Nacional de Segurança Hídrica</v>
      </c>
      <c r="I761" s="49" t="s">
        <v>60</v>
      </c>
      <c r="J761" s="50" t="s">
        <v>1428</v>
      </c>
      <c r="K761" s="49" t="s">
        <v>1429</v>
      </c>
      <c r="L761" s="51" t="s">
        <v>1418</v>
      </c>
      <c r="N761" s="52">
        <v>45854</v>
      </c>
      <c r="O761" s="22" t="s">
        <v>1419</v>
      </c>
      <c r="Q761" s="60">
        <v>45943</v>
      </c>
    </row>
    <row r="762" customHeight="1" spans="1:17">
      <c r="A762" s="2">
        <v>361</v>
      </c>
      <c r="B762" s="69" t="s">
        <v>1416</v>
      </c>
      <c r="C762" s="47" t="s">
        <v>17</v>
      </c>
      <c r="D762" s="48" t="s">
        <v>1430</v>
      </c>
      <c r="E762" s="22" t="s">
        <v>27</v>
      </c>
      <c r="G762" s="48" t="s">
        <v>1431</v>
      </c>
      <c r="H762" s="48" t="str">
        <f>IFERROR(INDEX('[1]Orientações Adicionais'!$Q$2:$Q$29,MATCH(TRIM(I762),'[1]Orientações Adicionais'!$R$2:$R$29,0)),"")</f>
        <v>Secretaria Nacional de Segurança Hídrica</v>
      </c>
      <c r="I762" s="49" t="s">
        <v>60</v>
      </c>
      <c r="J762" s="50" t="s">
        <v>1428</v>
      </c>
      <c r="K762" s="49" t="s">
        <v>1429</v>
      </c>
      <c r="N762" s="52">
        <v>45854</v>
      </c>
      <c r="O762" s="22" t="s">
        <v>1419</v>
      </c>
      <c r="Q762" s="60">
        <v>45943</v>
      </c>
    </row>
    <row r="763" customHeight="1" spans="1:17">
      <c r="A763" s="2">
        <v>362</v>
      </c>
      <c r="B763" s="3" t="s">
        <v>1432</v>
      </c>
      <c r="C763" s="47" t="s">
        <v>17</v>
      </c>
      <c r="D763" s="48" t="s">
        <v>1433</v>
      </c>
      <c r="E763" s="22" t="s">
        <v>19</v>
      </c>
      <c r="G763" s="48" t="s">
        <v>678</v>
      </c>
      <c r="H763" s="48" t="str">
        <f>IFERROR(INDEX('[1]Orientações Adicionais'!$Q$2:$Q$29,MATCH(TRIM(I763),'[1]Orientações Adicionais'!$R$2:$R$29,0)),"")</f>
        <v>Gabinete do Ministro</v>
      </c>
      <c r="I763" s="49" t="s">
        <v>168</v>
      </c>
      <c r="L763" s="51" t="s">
        <v>1434</v>
      </c>
      <c r="N763" s="52">
        <v>45853</v>
      </c>
      <c r="O763" s="22" t="s">
        <v>1435</v>
      </c>
      <c r="Q763" s="16"/>
    </row>
    <row r="764" customHeight="1" spans="1:17">
      <c r="A764" s="2">
        <v>362</v>
      </c>
      <c r="B764" s="3" t="s">
        <v>1432</v>
      </c>
      <c r="C764" s="47" t="s">
        <v>17</v>
      </c>
      <c r="D764" s="48" t="s">
        <v>1436</v>
      </c>
      <c r="E764" s="22" t="s">
        <v>27</v>
      </c>
      <c r="H764" s="48" t="str">
        <f>IFERROR(INDEX('[1]Orientações Adicionais'!$Q$2:$Q$29,MATCH(TRIM(I764),'[1]Orientações Adicionais'!$R$2:$R$29,0)),"")</f>
        <v>Gabinete do Ministro</v>
      </c>
      <c r="I764" s="49" t="s">
        <v>168</v>
      </c>
      <c r="L764" s="51" t="s">
        <v>1434</v>
      </c>
      <c r="N764" s="52">
        <v>45853</v>
      </c>
      <c r="O764" s="22" t="s">
        <v>1435</v>
      </c>
      <c r="Q764" s="16"/>
    </row>
    <row r="765" customHeight="1" spans="1:17">
      <c r="A765" s="2">
        <v>362</v>
      </c>
      <c r="B765" s="3" t="s">
        <v>1432</v>
      </c>
      <c r="C765" s="47" t="s">
        <v>17</v>
      </c>
      <c r="D765" s="48" t="s">
        <v>238</v>
      </c>
      <c r="E765" s="22" t="s">
        <v>19</v>
      </c>
      <c r="G765" s="48" t="s">
        <v>1405</v>
      </c>
      <c r="H765" s="48" t="str">
        <f>IFERROR(INDEX('[1]Orientações Adicionais'!$Q$2:$Q$29,MATCH(TRIM(I765),'[1]Orientações Adicionais'!$R$2:$R$29,0)),"")</f>
        <v>Secretaria-Executiva</v>
      </c>
      <c r="I765" s="49" t="s">
        <v>36</v>
      </c>
      <c r="J765" s="50" t="s">
        <v>1437</v>
      </c>
      <c r="K765" s="49" t="s">
        <v>1438</v>
      </c>
      <c r="L765" s="51" t="s">
        <v>1434</v>
      </c>
      <c r="N765" s="52">
        <v>45853</v>
      </c>
      <c r="O765" s="22" t="s">
        <v>1435</v>
      </c>
      <c r="Q765" s="16"/>
    </row>
    <row r="766" customHeight="1" spans="1:17">
      <c r="A766" s="2">
        <v>362</v>
      </c>
      <c r="B766" s="3" t="s">
        <v>1432</v>
      </c>
      <c r="C766" s="47" t="s">
        <v>17</v>
      </c>
      <c r="D766" s="48" t="s">
        <v>243</v>
      </c>
      <c r="E766" s="22" t="s">
        <v>27</v>
      </c>
      <c r="G766" s="48" t="s">
        <v>844</v>
      </c>
      <c r="H766" s="48" t="str">
        <f>IFERROR(INDEX('[1]Orientações Adicionais'!$Q$2:$Q$29,MATCH(TRIM(I766),'[1]Orientações Adicionais'!$R$2:$R$29,0)),"")</f>
        <v>Secretaria-Executiva</v>
      </c>
      <c r="I766" s="49" t="s">
        <v>36</v>
      </c>
      <c r="J766" s="50" t="s">
        <v>1439</v>
      </c>
      <c r="K766" s="49" t="s">
        <v>1440</v>
      </c>
      <c r="L766" s="51" t="s">
        <v>1434</v>
      </c>
      <c r="N766" s="52">
        <v>45853</v>
      </c>
      <c r="O766" s="22" t="s">
        <v>1435</v>
      </c>
      <c r="Q766" s="16"/>
    </row>
    <row r="767" customHeight="1" spans="1:17">
      <c r="A767" s="2">
        <v>362</v>
      </c>
      <c r="B767" s="3" t="s">
        <v>1432</v>
      </c>
      <c r="C767" s="47" t="s">
        <v>17</v>
      </c>
      <c r="D767" s="48" t="s">
        <v>1441</v>
      </c>
      <c r="E767" s="22" t="s">
        <v>19</v>
      </c>
      <c r="G767" s="48" t="s">
        <v>455</v>
      </c>
      <c r="H767" s="48" t="str">
        <f>IFERROR(INDEX('[1]Orientações Adicionais'!$Q$2:$Q$29,MATCH(TRIM(I767),'[1]Orientações Adicionais'!$R$2:$R$29,0)),"")</f>
        <v>Secretaria Nacional de Proteção e Defesa Civil</v>
      </c>
      <c r="I767" s="49" t="s">
        <v>87</v>
      </c>
      <c r="J767" s="50" t="s">
        <v>267</v>
      </c>
      <c r="K767" s="49" t="s">
        <v>268</v>
      </c>
      <c r="L767" s="51" t="s">
        <v>1434</v>
      </c>
      <c r="N767" s="52">
        <v>45853</v>
      </c>
      <c r="O767" s="22" t="s">
        <v>1435</v>
      </c>
      <c r="Q767" s="16"/>
    </row>
    <row r="768" customHeight="1" spans="1:17">
      <c r="A768" s="2">
        <v>362</v>
      </c>
      <c r="B768" s="3" t="s">
        <v>1432</v>
      </c>
      <c r="C768" s="47" t="s">
        <v>17</v>
      </c>
      <c r="D768" s="48" t="s">
        <v>1442</v>
      </c>
      <c r="E768" s="22" t="s">
        <v>27</v>
      </c>
      <c r="G768" s="48" t="s">
        <v>1443</v>
      </c>
      <c r="H768" s="48" t="str">
        <f>IFERROR(INDEX('[1]Orientações Adicionais'!$Q$2:$Q$29,MATCH(TRIM(I768),'[1]Orientações Adicionais'!$R$2:$R$29,0)),"")</f>
        <v>Secretaria Nacional de Proteção e Defesa Civil</v>
      </c>
      <c r="I768" s="49" t="s">
        <v>87</v>
      </c>
      <c r="J768" s="50" t="s">
        <v>267</v>
      </c>
      <c r="K768" s="49" t="s">
        <v>268</v>
      </c>
      <c r="L768" s="51" t="s">
        <v>1434</v>
      </c>
      <c r="N768" s="52">
        <v>45853</v>
      </c>
      <c r="O768" s="22" t="s">
        <v>1435</v>
      </c>
      <c r="Q768" s="16"/>
    </row>
    <row r="769" customHeight="1" spans="1:17">
      <c r="A769" s="2">
        <v>362</v>
      </c>
      <c r="B769" s="3" t="s">
        <v>1432</v>
      </c>
      <c r="C769" s="47" t="s">
        <v>17</v>
      </c>
      <c r="D769" s="48" t="s">
        <v>1256</v>
      </c>
      <c r="E769" s="22" t="s">
        <v>19</v>
      </c>
      <c r="G769" s="48" t="s">
        <v>1444</v>
      </c>
      <c r="H769" s="48" t="str">
        <f>IFERROR(INDEX('[1]Orientações Adicionais'!$Q$2:$Q$29,MATCH(TRIM(I769),'[1]Orientações Adicionais'!$R$2:$R$29,0)),"")</f>
        <v>Secretaria Nacional de Segurança Hídrica</v>
      </c>
      <c r="I769" s="49" t="s">
        <v>60</v>
      </c>
      <c r="J769" s="50" t="s">
        <v>1258</v>
      </c>
      <c r="K769" s="49" t="s">
        <v>98</v>
      </c>
      <c r="L769" s="51" t="s">
        <v>1434</v>
      </c>
      <c r="N769" s="52">
        <v>45853</v>
      </c>
      <c r="O769" s="22" t="s">
        <v>1435</v>
      </c>
      <c r="Q769" s="16"/>
    </row>
    <row r="770" customHeight="1" spans="1:17">
      <c r="A770" s="2">
        <v>362</v>
      </c>
      <c r="B770" s="3" t="s">
        <v>1432</v>
      </c>
      <c r="C770" s="47" t="s">
        <v>17</v>
      </c>
      <c r="D770" s="48" t="s">
        <v>160</v>
      </c>
      <c r="E770" s="22" t="s">
        <v>27</v>
      </c>
      <c r="G770" s="48" t="s">
        <v>1405</v>
      </c>
      <c r="H770" s="48" t="str">
        <f>IFERROR(INDEX('[1]Orientações Adicionais'!$Q$2:$Q$29,MATCH(TRIM(I770),'[1]Orientações Adicionais'!$R$2:$R$29,0)),"")</f>
        <v>Secretaria Nacional de Segurança Hídrica</v>
      </c>
      <c r="I770" s="49" t="s">
        <v>60</v>
      </c>
      <c r="J770" s="50" t="s">
        <v>1258</v>
      </c>
      <c r="K770" s="49" t="s">
        <v>98</v>
      </c>
      <c r="L770" s="51" t="s">
        <v>1434</v>
      </c>
      <c r="N770" s="52">
        <v>45853</v>
      </c>
      <c r="O770" s="22" t="s">
        <v>1435</v>
      </c>
      <c r="Q770" s="16"/>
    </row>
    <row r="771" customHeight="1" spans="1:17">
      <c r="A771" s="2">
        <v>362</v>
      </c>
      <c r="B771" s="3" t="s">
        <v>1432</v>
      </c>
      <c r="C771" s="47" t="s">
        <v>17</v>
      </c>
      <c r="D771" s="48" t="s">
        <v>1445</v>
      </c>
      <c r="E771" s="22" t="s">
        <v>19</v>
      </c>
      <c r="G771" s="48" t="s">
        <v>277</v>
      </c>
      <c r="H771" s="48" t="str">
        <f>IFERROR(INDEX('[1]Orientações Adicionais'!$Q$2:$Q$29,MATCH(TRIM(I771),'[1]Orientações Adicionais'!$R$2:$R$29,0)),"")</f>
        <v>Secretaria Nacional de Políticas de Desenvolvimento Regional e Territorial</v>
      </c>
      <c r="I771" s="49" t="s">
        <v>21</v>
      </c>
      <c r="L771" s="51" t="s">
        <v>1434</v>
      </c>
      <c r="N771" s="52">
        <v>45853</v>
      </c>
      <c r="O771" s="22" t="s">
        <v>1435</v>
      </c>
      <c r="Q771" s="16"/>
    </row>
    <row r="772" customHeight="1" spans="1:17">
      <c r="A772" s="2">
        <v>362</v>
      </c>
      <c r="B772" s="3" t="s">
        <v>1432</v>
      </c>
      <c r="C772" s="47" t="s">
        <v>17</v>
      </c>
      <c r="D772" s="48" t="s">
        <v>1446</v>
      </c>
      <c r="E772" s="22" t="s">
        <v>27</v>
      </c>
      <c r="G772" s="48" t="s">
        <v>171</v>
      </c>
      <c r="H772" s="48" t="str">
        <f>IFERROR(INDEX('[1]Orientações Adicionais'!$Q$2:$Q$29,MATCH(TRIM(I772),'[1]Orientações Adicionais'!$R$2:$R$29,0)),"")</f>
        <v>Secretaria Nacional de Políticas de Desenvolvimento Regional e Territorial</v>
      </c>
      <c r="I772" s="49" t="s">
        <v>21</v>
      </c>
      <c r="L772" s="51" t="s">
        <v>1434</v>
      </c>
      <c r="N772" s="52">
        <v>45853</v>
      </c>
      <c r="O772" s="22" t="s">
        <v>1435</v>
      </c>
      <c r="Q772" s="16"/>
    </row>
    <row r="773" customHeight="1" spans="1:17">
      <c r="A773" s="2">
        <v>362</v>
      </c>
      <c r="B773" s="3" t="s">
        <v>1432</v>
      </c>
      <c r="C773" s="47" t="s">
        <v>17</v>
      </c>
      <c r="D773" s="48" t="s">
        <v>253</v>
      </c>
      <c r="E773" s="22" t="s">
        <v>19</v>
      </c>
      <c r="G773" s="48" t="s">
        <v>1126</v>
      </c>
      <c r="H773" s="48" t="str">
        <f>IFERROR(INDEX('[1]Orientações Adicionais'!$Q$2:$Q$29,MATCH(TRIM(I773),'[1]Orientações Adicionais'!$R$2:$R$29,0)),"")</f>
        <v>Secretaria Nacional de Fundos e Instrumentos Financeiros</v>
      </c>
      <c r="I773" s="49" t="s">
        <v>226</v>
      </c>
      <c r="L773" s="51" t="s">
        <v>1434</v>
      </c>
      <c r="N773" s="52">
        <v>45853</v>
      </c>
      <c r="O773" s="22" t="s">
        <v>1435</v>
      </c>
      <c r="Q773" s="16"/>
    </row>
    <row r="774" customHeight="1" spans="1:17">
      <c r="A774" s="2">
        <v>362</v>
      </c>
      <c r="B774" s="3" t="s">
        <v>1432</v>
      </c>
      <c r="C774" s="47" t="s">
        <v>17</v>
      </c>
      <c r="D774" s="48" t="s">
        <v>255</v>
      </c>
      <c r="E774" s="22" t="s">
        <v>27</v>
      </c>
      <c r="G774" s="48" t="s">
        <v>844</v>
      </c>
      <c r="H774" s="48" t="str">
        <f>IFERROR(INDEX('[1]Orientações Adicionais'!$Q$2:$Q$29,MATCH(TRIM(I774),'[1]Orientações Adicionais'!$R$2:$R$29,0)),"")</f>
        <v>Secretaria Nacional de Fundos e Instrumentos Financeiros</v>
      </c>
      <c r="I774" s="49" t="s">
        <v>226</v>
      </c>
      <c r="L774" s="51" t="s">
        <v>1434</v>
      </c>
      <c r="N774" s="52">
        <v>45853</v>
      </c>
      <c r="O774" s="22" t="s">
        <v>1435</v>
      </c>
      <c r="Q774" s="16"/>
    </row>
    <row r="775" customHeight="1" spans="1:17">
      <c r="A775" s="2">
        <v>362</v>
      </c>
      <c r="B775" s="3" t="s">
        <v>1432</v>
      </c>
      <c r="C775" s="47" t="s">
        <v>17</v>
      </c>
      <c r="D775" s="48" t="s">
        <v>1447</v>
      </c>
      <c r="E775" s="22" t="s">
        <v>19</v>
      </c>
      <c r="G775" s="48" t="s">
        <v>1448</v>
      </c>
      <c r="H775" s="48" t="str">
        <f>IFERROR(INDEX('[1]Orientações Adicionais'!$Q$2:$Q$29,MATCH(TRIM(I775),'[1]Orientações Adicionais'!$R$2:$R$29,0)),"")</f>
        <v>Unidade de Tecnologia da Informação</v>
      </c>
      <c r="I775" s="49" t="s">
        <v>1449</v>
      </c>
      <c r="L775" s="51" t="s">
        <v>1434</v>
      </c>
      <c r="N775" s="52">
        <v>45853</v>
      </c>
      <c r="O775" s="22" t="s">
        <v>1435</v>
      </c>
      <c r="Q775" s="16"/>
    </row>
    <row r="776" customHeight="1" spans="1:17">
      <c r="A776" s="2">
        <v>362</v>
      </c>
      <c r="B776" s="3" t="s">
        <v>1432</v>
      </c>
      <c r="C776" s="47" t="s">
        <v>17</v>
      </c>
      <c r="D776" s="48" t="s">
        <v>261</v>
      </c>
      <c r="E776" s="22" t="s">
        <v>27</v>
      </c>
      <c r="G776" s="48" t="s">
        <v>1450</v>
      </c>
      <c r="H776" s="48" t="str">
        <f>IFERROR(INDEX('[1]Orientações Adicionais'!$Q$2:$Q$29,MATCH(TRIM(I776),'[1]Orientações Adicionais'!$R$2:$R$29,0)),"")</f>
        <v>Unidade de Tecnologia da Informação</v>
      </c>
      <c r="I776" s="49" t="s">
        <v>1449</v>
      </c>
      <c r="L776" s="51" t="s">
        <v>1434</v>
      </c>
      <c r="N776" s="52">
        <v>45853</v>
      </c>
      <c r="O776" s="22" t="s">
        <v>1435</v>
      </c>
      <c r="Q776" s="16"/>
    </row>
    <row r="777" customHeight="1" spans="1:17">
      <c r="A777" s="2">
        <v>362</v>
      </c>
      <c r="B777" s="3" t="s">
        <v>1432</v>
      </c>
      <c r="C777" s="47" t="s">
        <v>17</v>
      </c>
      <c r="D777" s="48" t="s">
        <v>1451</v>
      </c>
      <c r="E777" s="22" t="s">
        <v>19</v>
      </c>
      <c r="G777" s="48" t="s">
        <v>201</v>
      </c>
      <c r="H777" s="48" t="str">
        <f>IFERROR(INDEX('[1]Orientações Adicionais'!$Q$2:$Q$29,MATCH(TRIM(I777),'[1]Orientações Adicionais'!$R$2:$R$29,0)),"")</f>
        <v>Ouvidoria</v>
      </c>
      <c r="I777" s="49" t="s">
        <v>202</v>
      </c>
      <c r="L777" s="51" t="s">
        <v>1434</v>
      </c>
      <c r="N777" s="52">
        <v>45853</v>
      </c>
      <c r="O777" s="22" t="s">
        <v>1435</v>
      </c>
      <c r="Q777" s="16"/>
    </row>
    <row r="778" customHeight="1" spans="1:17">
      <c r="A778" s="2">
        <v>362</v>
      </c>
      <c r="B778" s="3" t="s">
        <v>1432</v>
      </c>
      <c r="C778" s="47" t="s">
        <v>17</v>
      </c>
      <c r="D778" s="48" t="s">
        <v>204</v>
      </c>
      <c r="E778" s="22" t="s">
        <v>27</v>
      </c>
      <c r="G778" s="48" t="s">
        <v>1452</v>
      </c>
      <c r="H778" s="48" t="str">
        <f>IFERROR(INDEX('[1]Orientações Adicionais'!$Q$2:$Q$29,MATCH(TRIM(I778),'[1]Orientações Adicionais'!$R$2:$R$29,0)),"")</f>
        <v>Ouvidoria</v>
      </c>
      <c r="I778" s="49" t="s">
        <v>202</v>
      </c>
      <c r="L778" s="51" t="s">
        <v>1434</v>
      </c>
      <c r="N778" s="52">
        <v>45853</v>
      </c>
      <c r="O778" s="22" t="s">
        <v>1435</v>
      </c>
      <c r="Q778" s="16"/>
    </row>
    <row r="779" customHeight="1" spans="1:17">
      <c r="A779" s="2">
        <v>362</v>
      </c>
      <c r="B779" s="3" t="s">
        <v>1432</v>
      </c>
      <c r="C779" s="47" t="s">
        <v>17</v>
      </c>
      <c r="D779" s="48" t="s">
        <v>179</v>
      </c>
      <c r="E779" s="22" t="s">
        <v>19</v>
      </c>
      <c r="G779" s="48" t="s">
        <v>1453</v>
      </c>
      <c r="H779" s="48" t="str">
        <f>IFERROR(INDEX('[1]Orientações Adicionais'!$Q$2:$Q$29,MATCH(TRIM(I779),'[1]Orientações Adicionais'!$R$2:$R$29,0)),"")</f>
        <v>Assessoria Especial de Controle Interno</v>
      </c>
      <c r="I779" s="49" t="s">
        <v>181</v>
      </c>
      <c r="L779" s="51" t="s">
        <v>1434</v>
      </c>
      <c r="N779" s="52">
        <v>45853</v>
      </c>
      <c r="O779" s="22" t="s">
        <v>1435</v>
      </c>
      <c r="Q779" s="16"/>
    </row>
    <row r="780" customHeight="1" spans="1:17">
      <c r="A780" s="2">
        <v>362</v>
      </c>
      <c r="B780" s="3" t="s">
        <v>1432</v>
      </c>
      <c r="C780" s="47" t="s">
        <v>17</v>
      </c>
      <c r="D780" s="48" t="s">
        <v>1454</v>
      </c>
      <c r="E780" s="22" t="s">
        <v>27</v>
      </c>
      <c r="G780" s="48" t="s">
        <v>1090</v>
      </c>
      <c r="H780" s="48" t="str">
        <f>IFERROR(INDEX('[1]Orientações Adicionais'!$Q$2:$Q$29,MATCH(TRIM(I780),'[1]Orientações Adicionais'!$R$2:$R$29,0)),"")</f>
        <v>Assessoria Especial de Controle Interno</v>
      </c>
      <c r="I780" s="49" t="s">
        <v>181</v>
      </c>
      <c r="L780" s="51" t="s">
        <v>1434</v>
      </c>
      <c r="N780" s="52">
        <v>45853</v>
      </c>
      <c r="O780" s="22" t="s">
        <v>1435</v>
      </c>
      <c r="Q780" s="16"/>
    </row>
    <row r="781" customHeight="1" spans="1:17">
      <c r="A781" s="2">
        <v>1503</v>
      </c>
      <c r="B781" s="3" t="s">
        <v>1455</v>
      </c>
      <c r="C781" s="47" t="s">
        <v>17</v>
      </c>
      <c r="D781" s="48" t="s">
        <v>68</v>
      </c>
      <c r="E781" s="22" t="s">
        <v>19</v>
      </c>
      <c r="H781" s="48" t="str">
        <f>IFERROR(INDEX('[1]Orientações Adicionais'!$Q$2:$Q$29,MATCH(TRIM(I781),'[1]Orientações Adicionais'!$R$2:$R$29,0)),"")</f>
        <v>Secretaria Nacional de Segurança Hídrica</v>
      </c>
      <c r="I781" s="49" t="s">
        <v>60</v>
      </c>
      <c r="L781" s="51" t="s">
        <v>1456</v>
      </c>
      <c r="M781" s="62" t="s">
        <v>1457</v>
      </c>
      <c r="N781" s="52">
        <v>45728</v>
      </c>
      <c r="O781" s="22" t="s">
        <v>625</v>
      </c>
      <c r="Q781" s="60">
        <v>46984</v>
      </c>
    </row>
    <row r="782" customHeight="1" spans="1:17">
      <c r="A782" s="2">
        <v>1503</v>
      </c>
      <c r="B782" s="3" t="s">
        <v>1455</v>
      </c>
      <c r="C782" s="47" t="s">
        <v>17</v>
      </c>
      <c r="D782" s="48" t="s">
        <v>1122</v>
      </c>
      <c r="E782" s="22" t="s">
        <v>27</v>
      </c>
      <c r="H782" s="48" t="str">
        <f>IFERROR(INDEX('[1]Orientações Adicionais'!$Q$2:$Q$29,MATCH(TRIM(I782),'[1]Orientações Adicionais'!$R$2:$R$29,0)),"")</f>
        <v>Secretaria Nacional de Segurança Hídrica</v>
      </c>
      <c r="I782" s="49" t="s">
        <v>60</v>
      </c>
      <c r="L782" s="51" t="s">
        <v>1456</v>
      </c>
      <c r="M782" s="62" t="s">
        <v>1457</v>
      </c>
      <c r="N782" s="52">
        <v>45728</v>
      </c>
      <c r="O782" s="22" t="s">
        <v>625</v>
      </c>
      <c r="Q782" s="60">
        <v>46984</v>
      </c>
    </row>
    <row r="783" customHeight="1" spans="1:17">
      <c r="A783" s="2">
        <v>1502</v>
      </c>
      <c r="B783" s="3" t="s">
        <v>1458</v>
      </c>
      <c r="C783" s="47" t="s">
        <v>17</v>
      </c>
      <c r="D783" s="48" t="s">
        <v>160</v>
      </c>
      <c r="E783" s="22" t="s">
        <v>19</v>
      </c>
      <c r="G783" s="48" t="s">
        <v>214</v>
      </c>
      <c r="H783" s="48" t="str">
        <f>IFERROR(INDEX('[1]Orientações Adicionais'!$Q$2:$Q$29,MATCH(TRIM(I783),'[1]Orientações Adicionais'!$R$2:$R$29,0)),"")</f>
        <v>Secretaria Nacional de Segurança Hídrica</v>
      </c>
      <c r="I783" s="49" t="s">
        <v>60</v>
      </c>
      <c r="L783" s="51" t="s">
        <v>1459</v>
      </c>
      <c r="M783" s="62" t="s">
        <v>1457</v>
      </c>
      <c r="N783" s="52">
        <v>45728</v>
      </c>
      <c r="O783" s="22" t="s">
        <v>625</v>
      </c>
      <c r="Q783" s="60">
        <v>46984</v>
      </c>
    </row>
    <row r="784" customHeight="1" spans="1:17">
      <c r="A784" s="2">
        <v>1502</v>
      </c>
      <c r="B784" s="3" t="s">
        <v>1458</v>
      </c>
      <c r="C784" s="47" t="s">
        <v>17</v>
      </c>
      <c r="D784" s="48" t="s">
        <v>358</v>
      </c>
      <c r="E784" s="22" t="s">
        <v>27</v>
      </c>
      <c r="H784" s="48" t="str">
        <f>IFERROR(INDEX('[1]Orientações Adicionais'!$Q$2:$Q$29,MATCH(TRIM(I784),'[1]Orientações Adicionais'!$R$2:$R$29,0)),"")</f>
        <v>Secretaria Nacional de Segurança Hídrica</v>
      </c>
      <c r="I784" s="49" t="s">
        <v>60</v>
      </c>
      <c r="L784" s="51" t="s">
        <v>1459</v>
      </c>
      <c r="M784" s="62" t="s">
        <v>1457</v>
      </c>
      <c r="N784" s="52">
        <v>45728</v>
      </c>
      <c r="O784" s="22" t="s">
        <v>625</v>
      </c>
      <c r="Q784" s="60">
        <v>46984</v>
      </c>
    </row>
    <row r="785" customHeight="1" spans="1:17">
      <c r="A785" s="2">
        <v>1508</v>
      </c>
      <c r="B785" s="3" t="s">
        <v>1460</v>
      </c>
      <c r="C785" s="47" t="s">
        <v>17</v>
      </c>
      <c r="D785" s="48" t="s">
        <v>715</v>
      </c>
      <c r="E785" s="22" t="s">
        <v>19</v>
      </c>
      <c r="H785" s="48" t="str">
        <f>IFERROR(INDEX('[1]Orientações Adicionais'!$Q$2:$Q$29,MATCH(TRIM(I785),'[1]Orientações Adicionais'!$R$2:$R$29,0)),"")</f>
        <v>Secretaria Nacional de Segurança Hídrica</v>
      </c>
      <c r="I785" s="49" t="s">
        <v>60</v>
      </c>
      <c r="L785" s="51" t="s">
        <v>1456</v>
      </c>
      <c r="M785" s="62" t="s">
        <v>1457</v>
      </c>
      <c r="N785" s="52">
        <v>45728</v>
      </c>
      <c r="O785" s="22" t="s">
        <v>625</v>
      </c>
      <c r="Q785" s="60">
        <v>46984</v>
      </c>
    </row>
    <row r="786" customHeight="1" spans="1:17">
      <c r="A786" s="2">
        <v>1508</v>
      </c>
      <c r="B786" s="3" t="s">
        <v>1460</v>
      </c>
      <c r="C786" s="47" t="s">
        <v>17</v>
      </c>
      <c r="D786" s="48" t="s">
        <v>1461</v>
      </c>
      <c r="E786" s="22" t="s">
        <v>27</v>
      </c>
      <c r="H786" s="48" t="str">
        <f>IFERROR(INDEX('[1]Orientações Adicionais'!$Q$2:$Q$29,MATCH(TRIM(I786),'[1]Orientações Adicionais'!$R$2:$R$29,0)),"")</f>
        <v>Secretaria Nacional de Segurança Hídrica</v>
      </c>
      <c r="I786" s="49" t="s">
        <v>60</v>
      </c>
      <c r="L786" s="51" t="s">
        <v>1456</v>
      </c>
      <c r="M786" s="62" t="s">
        <v>1457</v>
      </c>
      <c r="N786" s="52">
        <v>45728</v>
      </c>
      <c r="O786" s="22" t="s">
        <v>625</v>
      </c>
      <c r="Q786" s="60">
        <v>46984</v>
      </c>
    </row>
    <row r="787" customHeight="1" spans="1:17">
      <c r="A787" s="2">
        <v>1506</v>
      </c>
      <c r="B787" s="3" t="s">
        <v>1462</v>
      </c>
      <c r="C787" s="47" t="s">
        <v>17</v>
      </c>
      <c r="D787" s="48" t="s">
        <v>156</v>
      </c>
      <c r="E787" s="22" t="s">
        <v>19</v>
      </c>
      <c r="H787" s="48" t="str">
        <f>IFERROR(INDEX('[1]Orientações Adicionais'!$Q$2:$Q$29,MATCH(TRIM(I787),'[1]Orientações Adicionais'!$R$2:$R$29,0)),"")</f>
        <v>Secretaria Nacional de Segurança Hídrica</v>
      </c>
      <c r="I787" s="49" t="s">
        <v>60</v>
      </c>
      <c r="L787" s="51" t="s">
        <v>1456</v>
      </c>
      <c r="M787" s="62" t="s">
        <v>1457</v>
      </c>
      <c r="N787" s="52">
        <v>45728</v>
      </c>
      <c r="O787" s="22" t="s">
        <v>625</v>
      </c>
      <c r="Q787" s="60">
        <v>46984</v>
      </c>
    </row>
    <row r="788" customHeight="1" spans="1:17">
      <c r="A788" s="2">
        <v>1506</v>
      </c>
      <c r="B788" s="3" t="s">
        <v>1462</v>
      </c>
      <c r="C788" s="47" t="s">
        <v>17</v>
      </c>
      <c r="D788" s="48" t="s">
        <v>299</v>
      </c>
      <c r="E788" s="22" t="s">
        <v>27</v>
      </c>
      <c r="H788" s="48" t="str">
        <f>IFERROR(INDEX('[1]Orientações Adicionais'!$Q$2:$Q$29,MATCH(TRIM(I788),'[1]Orientações Adicionais'!$R$2:$R$29,0)),"")</f>
        <v>Secretaria Nacional de Segurança Hídrica</v>
      </c>
      <c r="I788" s="49" t="s">
        <v>60</v>
      </c>
      <c r="L788" s="51" t="s">
        <v>1456</v>
      </c>
      <c r="M788" s="62" t="s">
        <v>1457</v>
      </c>
      <c r="N788" s="52">
        <v>45728</v>
      </c>
      <c r="O788" s="22" t="s">
        <v>625</v>
      </c>
      <c r="Q788" s="60">
        <v>46984</v>
      </c>
    </row>
    <row r="789" customHeight="1" spans="1:17">
      <c r="A789" s="2">
        <v>1505</v>
      </c>
      <c r="B789" s="3" t="s">
        <v>1463</v>
      </c>
      <c r="C789" s="47" t="s">
        <v>17</v>
      </c>
      <c r="D789" s="48" t="s">
        <v>1052</v>
      </c>
      <c r="E789" s="22" t="s">
        <v>19</v>
      </c>
      <c r="H789" s="48" t="str">
        <f>IFERROR(INDEX('[1]Orientações Adicionais'!$Q$2:$Q$29,MATCH(TRIM(I789),'[1]Orientações Adicionais'!$R$2:$R$29,0)),"")</f>
        <v>Secretaria Nacional de Segurança Hídrica</v>
      </c>
      <c r="I789" s="49" t="s">
        <v>60</v>
      </c>
      <c r="L789" s="51" t="s">
        <v>1456</v>
      </c>
      <c r="M789" s="62" t="s">
        <v>1457</v>
      </c>
      <c r="N789" s="52">
        <v>45728</v>
      </c>
      <c r="O789" s="22" t="s">
        <v>625</v>
      </c>
      <c r="Q789" s="60">
        <v>46984</v>
      </c>
    </row>
    <row r="790" customHeight="1" spans="1:17">
      <c r="A790" s="2">
        <v>1505</v>
      </c>
      <c r="B790" s="3" t="s">
        <v>1463</v>
      </c>
      <c r="C790" s="47" t="s">
        <v>17</v>
      </c>
      <c r="D790" s="48" t="s">
        <v>1052</v>
      </c>
      <c r="E790" s="22" t="s">
        <v>27</v>
      </c>
      <c r="H790" s="48" t="str">
        <f>IFERROR(INDEX('[1]Orientações Adicionais'!$Q$2:$Q$29,MATCH(TRIM(I790),'[1]Orientações Adicionais'!$R$2:$R$29,0)),"")</f>
        <v>Secretaria Nacional de Segurança Hídrica</v>
      </c>
      <c r="I790" s="49" t="s">
        <v>60</v>
      </c>
      <c r="L790" s="51" t="s">
        <v>1456</v>
      </c>
      <c r="M790" s="62" t="s">
        <v>1457</v>
      </c>
      <c r="N790" s="52">
        <v>45728</v>
      </c>
      <c r="O790" s="22" t="s">
        <v>625</v>
      </c>
      <c r="Q790" s="60">
        <v>46984</v>
      </c>
    </row>
    <row r="791" customHeight="1" spans="1:17">
      <c r="A791" s="2">
        <v>1501</v>
      </c>
      <c r="B791" s="3" t="s">
        <v>1464</v>
      </c>
      <c r="C791" s="47" t="s">
        <v>17</v>
      </c>
      <c r="D791" s="48" t="s">
        <v>299</v>
      </c>
      <c r="E791" s="22" t="s">
        <v>19</v>
      </c>
      <c r="G791" s="48" t="s">
        <v>1465</v>
      </c>
      <c r="H791" s="48" t="str">
        <f>IFERROR(INDEX('[1]Orientações Adicionais'!$Q$2:$Q$29,MATCH(TRIM(I791),'[1]Orientações Adicionais'!$R$2:$R$29,0)),"")</f>
        <v>Secretaria Nacional de Segurança Hídrica</v>
      </c>
      <c r="I791" s="49" t="s">
        <v>60</v>
      </c>
      <c r="L791" s="51" t="s">
        <v>1456</v>
      </c>
      <c r="M791" s="62" t="s">
        <v>1457</v>
      </c>
      <c r="N791" s="52">
        <v>45728</v>
      </c>
      <c r="O791" s="22" t="s">
        <v>625</v>
      </c>
      <c r="Q791" s="60">
        <v>46984</v>
      </c>
    </row>
    <row r="792" customHeight="1" spans="1:17">
      <c r="A792" s="2">
        <v>1501</v>
      </c>
      <c r="B792" s="3" t="s">
        <v>1464</v>
      </c>
      <c r="C792" s="47" t="s">
        <v>17</v>
      </c>
      <c r="D792" s="48" t="s">
        <v>626</v>
      </c>
      <c r="E792" s="22" t="s">
        <v>19</v>
      </c>
      <c r="G792" s="48" t="s">
        <v>1466</v>
      </c>
      <c r="H792" s="48" t="str">
        <f>IFERROR(INDEX('[1]Orientações Adicionais'!$Q$2:$Q$29,MATCH(TRIM(I792),'[1]Orientações Adicionais'!$R$2:$R$29,0)),"")</f>
        <v>Secretaria Nacional de Segurança Hídrica</v>
      </c>
      <c r="I792" s="49" t="s">
        <v>60</v>
      </c>
      <c r="L792" s="51" t="s">
        <v>1456</v>
      </c>
      <c r="M792" s="62" t="s">
        <v>1457</v>
      </c>
      <c r="N792" s="52">
        <v>45728</v>
      </c>
      <c r="O792" s="22" t="s">
        <v>625</v>
      </c>
      <c r="Q792" s="60">
        <v>46984</v>
      </c>
    </row>
    <row r="793" customHeight="1" spans="1:17">
      <c r="A793" s="2">
        <v>1501</v>
      </c>
      <c r="B793" s="3" t="s">
        <v>1464</v>
      </c>
      <c r="C793" s="47" t="s">
        <v>17</v>
      </c>
      <c r="D793" s="48" t="s">
        <v>156</v>
      </c>
      <c r="E793" s="22" t="s">
        <v>27</v>
      </c>
      <c r="H793" s="48" t="str">
        <f>IFERROR(INDEX('[1]Orientações Adicionais'!$Q$2:$Q$29,MATCH(TRIM(I793),'[1]Orientações Adicionais'!$R$2:$R$29,0)),"")</f>
        <v>Secretaria Nacional de Segurança Hídrica</v>
      </c>
      <c r="I793" s="49" t="s">
        <v>60</v>
      </c>
      <c r="L793" s="51" t="s">
        <v>1456</v>
      </c>
      <c r="M793" s="62" t="s">
        <v>1457</v>
      </c>
      <c r="N793" s="52">
        <v>45728</v>
      </c>
      <c r="O793" s="22" t="s">
        <v>625</v>
      </c>
      <c r="Q793" s="60">
        <v>46984</v>
      </c>
    </row>
    <row r="794" customHeight="1" spans="1:17">
      <c r="A794" s="2">
        <v>1501</v>
      </c>
      <c r="B794" s="3" t="s">
        <v>1464</v>
      </c>
      <c r="C794" s="47" t="s">
        <v>17</v>
      </c>
      <c r="D794" s="48" t="s">
        <v>1467</v>
      </c>
      <c r="E794" s="22" t="s">
        <v>27</v>
      </c>
      <c r="H794" s="48" t="str">
        <f>IFERROR(INDEX('[1]Orientações Adicionais'!$Q$2:$Q$29,MATCH(TRIM(I794),'[1]Orientações Adicionais'!$R$2:$R$29,0)),"")</f>
        <v>Secretaria Nacional de Segurança Hídrica</v>
      </c>
      <c r="I794" s="49" t="s">
        <v>60</v>
      </c>
      <c r="L794" s="51" t="s">
        <v>1456</v>
      </c>
      <c r="M794" s="62" t="s">
        <v>1457</v>
      </c>
      <c r="N794" s="52">
        <v>45728</v>
      </c>
      <c r="O794" s="22" t="s">
        <v>625</v>
      </c>
      <c r="Q794" s="60">
        <v>46984</v>
      </c>
    </row>
    <row r="795" customHeight="1" spans="1:17">
      <c r="A795" s="2">
        <v>1504</v>
      </c>
      <c r="B795" s="3" t="s">
        <v>1468</v>
      </c>
      <c r="C795" s="47" t="s">
        <v>17</v>
      </c>
      <c r="D795" s="48" t="s">
        <v>1469</v>
      </c>
      <c r="E795" s="22" t="s">
        <v>19</v>
      </c>
      <c r="H795" s="48" t="str">
        <f>IFERROR(INDEX('[1]Orientações Adicionais'!$Q$2:$Q$29,MATCH(TRIM(I795),'[1]Orientações Adicionais'!$R$2:$R$29,0)),"")</f>
        <v>Secretaria Nacional de Segurança Hídrica</v>
      </c>
      <c r="I795" s="49" t="s">
        <v>60</v>
      </c>
      <c r="L795" s="51" t="s">
        <v>1456</v>
      </c>
      <c r="M795" s="62" t="s">
        <v>1457</v>
      </c>
      <c r="N795" s="52">
        <v>45728</v>
      </c>
      <c r="O795" s="22" t="s">
        <v>625</v>
      </c>
      <c r="Q795" s="60">
        <v>46984</v>
      </c>
    </row>
    <row r="796" customHeight="1" spans="1:17">
      <c r="A796" s="2">
        <v>1504</v>
      </c>
      <c r="B796" s="3" t="s">
        <v>1468</v>
      </c>
      <c r="C796" s="47" t="s">
        <v>17</v>
      </c>
      <c r="D796" s="48" t="s">
        <v>1052</v>
      </c>
      <c r="E796" s="22" t="s">
        <v>27</v>
      </c>
      <c r="H796" s="48" t="str">
        <f>IFERROR(INDEX('[1]Orientações Adicionais'!$Q$2:$Q$29,MATCH(TRIM(I796),'[1]Orientações Adicionais'!$R$2:$R$29,0)),"")</f>
        <v>Secretaria Nacional de Segurança Hídrica</v>
      </c>
      <c r="I796" s="49" t="s">
        <v>60</v>
      </c>
      <c r="L796" s="51" t="s">
        <v>1456</v>
      </c>
      <c r="M796" s="62" t="s">
        <v>1457</v>
      </c>
      <c r="N796" s="52">
        <v>45728</v>
      </c>
      <c r="O796" s="22" t="s">
        <v>625</v>
      </c>
      <c r="Q796" s="60">
        <v>46984</v>
      </c>
    </row>
    <row r="797" customHeight="1" spans="1:17">
      <c r="A797" s="2">
        <v>364</v>
      </c>
      <c r="B797" s="3" t="s">
        <v>1470</v>
      </c>
      <c r="C797" s="47" t="s">
        <v>17</v>
      </c>
      <c r="D797" s="48" t="s">
        <v>1471</v>
      </c>
      <c r="E797" s="22" t="s">
        <v>19</v>
      </c>
      <c r="G797" s="48" t="s">
        <v>1472</v>
      </c>
      <c r="H797" s="48" t="str">
        <f>IFERROR(INDEX('[1]Orientações Adicionais'!$Q$2:$Q$29,MATCH(TRIM(I797),'[1]Orientações Adicionais'!$R$2:$R$29,0)),"")</f>
        <v>Secretaria Nacional de Proteção e Defesa Civil</v>
      </c>
      <c r="I797" s="49" t="s">
        <v>87</v>
      </c>
      <c r="L797" s="51" t="s">
        <v>1473</v>
      </c>
      <c r="M797" s="62"/>
      <c r="N797" s="52">
        <v>45891</v>
      </c>
      <c r="O797" s="22" t="s">
        <v>1474</v>
      </c>
      <c r="Q797" s="60"/>
    </row>
    <row r="798" customHeight="1" spans="1:17">
      <c r="A798" s="2">
        <v>364</v>
      </c>
      <c r="B798" s="3" t="s">
        <v>1470</v>
      </c>
      <c r="C798" s="47" t="s">
        <v>17</v>
      </c>
      <c r="D798" s="48" t="s">
        <v>1475</v>
      </c>
      <c r="E798" s="22" t="s">
        <v>27</v>
      </c>
      <c r="G798" s="48" t="s">
        <v>1476</v>
      </c>
      <c r="H798" s="48" t="str">
        <f>IFERROR(INDEX('[1]Orientações Adicionais'!$Q$2:$Q$29,MATCH(TRIM(I798),'[1]Orientações Adicionais'!$R$2:$R$29,0)),"")</f>
        <v>Secretaria Nacional de Proteção e Defesa Civil</v>
      </c>
      <c r="I798" s="49" t="s">
        <v>87</v>
      </c>
      <c r="L798" s="51" t="s">
        <v>1473</v>
      </c>
      <c r="M798" s="62"/>
      <c r="N798" s="52">
        <v>45891</v>
      </c>
      <c r="O798" s="22" t="s">
        <v>1474</v>
      </c>
      <c r="Q798" s="60"/>
    </row>
    <row r="799" customHeight="1" spans="1:17">
      <c r="A799" s="2">
        <v>363</v>
      </c>
      <c r="B799" s="3" t="s">
        <v>1477</v>
      </c>
      <c r="C799" s="47" t="s">
        <v>17</v>
      </c>
      <c r="D799" s="48" t="s">
        <v>1478</v>
      </c>
      <c r="E799" s="22" t="s">
        <v>19</v>
      </c>
      <c r="H799" s="48" t="str">
        <f>IFERROR(INDEX('[1]Orientações Adicionais'!$Q$2:$Q$29,MATCH(TRIM(I799),'[1]Orientações Adicionais'!$R$2:$R$29,0)),"")</f>
        <v>Secretaria Nacional de Segurança Hídrica</v>
      </c>
      <c r="I799" s="49" t="s">
        <v>60</v>
      </c>
      <c r="J799" s="50" t="s">
        <v>1479</v>
      </c>
      <c r="L799" s="51" t="s">
        <v>1480</v>
      </c>
      <c r="N799" s="52">
        <v>45895</v>
      </c>
      <c r="O799" s="22" t="s">
        <v>1481</v>
      </c>
      <c r="Q799" s="16"/>
    </row>
    <row r="800" customHeight="1" spans="1:17">
      <c r="A800" s="2">
        <v>363</v>
      </c>
      <c r="B800" s="3" t="s">
        <v>1477</v>
      </c>
      <c r="C800" s="47" t="s">
        <v>17</v>
      </c>
      <c r="D800" s="48" t="s">
        <v>305</v>
      </c>
      <c r="E800" s="22" t="s">
        <v>27</v>
      </c>
      <c r="H800" s="48" t="str">
        <f>IFERROR(INDEX('[1]Orientações Adicionais'!$Q$2:$Q$29,MATCH(TRIM(I800),'[1]Orientações Adicionais'!$R$2:$R$29,0)),"")</f>
        <v>Secretaria Nacional de Segurança Hídrica</v>
      </c>
      <c r="I800" s="49" t="s">
        <v>60</v>
      </c>
      <c r="J800" s="50" t="s">
        <v>1479</v>
      </c>
      <c r="L800" s="51" t="s">
        <v>1480</v>
      </c>
      <c r="N800" s="52">
        <v>45895</v>
      </c>
      <c r="O800" s="22" t="s">
        <v>1481</v>
      </c>
      <c r="Q800" s="16"/>
    </row>
    <row r="801" customHeight="1" spans="1:17">
      <c r="A801" s="2">
        <v>363</v>
      </c>
      <c r="B801" s="3" t="s">
        <v>1477</v>
      </c>
      <c r="C801" s="47" t="s">
        <v>17</v>
      </c>
      <c r="D801" s="48" t="s">
        <v>1482</v>
      </c>
      <c r="E801" s="22" t="s">
        <v>19</v>
      </c>
      <c r="H801" s="48" t="str">
        <f>IFERROR(INDEX('[1]Orientações Adicionais'!$Q$2:$Q$29,MATCH(TRIM(I801),'[1]Orientações Adicionais'!$R$2:$R$29,0)),"")</f>
        <v>Secretaria Nacional de Segurança Hídrica</v>
      </c>
      <c r="I801" s="49" t="s">
        <v>60</v>
      </c>
      <c r="J801" s="50" t="s">
        <v>1479</v>
      </c>
      <c r="L801" s="51" t="s">
        <v>1480</v>
      </c>
      <c r="N801" s="52">
        <v>45895</v>
      </c>
      <c r="O801" s="22" t="s">
        <v>1481</v>
      </c>
      <c r="Q801" s="16"/>
    </row>
    <row r="802" customHeight="1" spans="1:17">
      <c r="A802" s="2">
        <v>363</v>
      </c>
      <c r="B802" s="3" t="s">
        <v>1477</v>
      </c>
      <c r="C802" s="47" t="s">
        <v>17</v>
      </c>
      <c r="D802" s="48" t="s">
        <v>1483</v>
      </c>
      <c r="E802" s="22" t="s">
        <v>27</v>
      </c>
      <c r="H802" s="48" t="str">
        <f>IFERROR(INDEX('[1]Orientações Adicionais'!$Q$2:$Q$29,MATCH(TRIM(I802),'[1]Orientações Adicionais'!$R$2:$R$29,0)),"")</f>
        <v>Secretaria Nacional de Segurança Hídrica</v>
      </c>
      <c r="I802" s="49" t="s">
        <v>60</v>
      </c>
      <c r="J802" s="50" t="s">
        <v>1479</v>
      </c>
      <c r="L802" s="51" t="s">
        <v>1480</v>
      </c>
      <c r="N802" s="52">
        <v>45895</v>
      </c>
      <c r="O802" s="22" t="s">
        <v>1481</v>
      </c>
      <c r="Q802" s="16"/>
    </row>
    <row r="803" customHeight="1" spans="1:17">
      <c r="A803" s="2">
        <v>363</v>
      </c>
      <c r="B803" s="3" t="s">
        <v>1477</v>
      </c>
      <c r="C803" s="47" t="s">
        <v>17</v>
      </c>
      <c r="D803" s="48" t="s">
        <v>1484</v>
      </c>
      <c r="E803" s="22" t="s">
        <v>19</v>
      </c>
      <c r="H803" s="48" t="str">
        <f>IFERROR(INDEX('[1]Orientações Adicionais'!$Q$2:$Q$29,MATCH(TRIM(I803),'[1]Orientações Adicionais'!$R$2:$R$29,0)),"")</f>
        <v>Secretaria Nacional de Segurança Hídrica</v>
      </c>
      <c r="I803" s="49" t="s">
        <v>60</v>
      </c>
      <c r="J803" s="50" t="s">
        <v>1485</v>
      </c>
      <c r="L803" s="51" t="s">
        <v>1480</v>
      </c>
      <c r="N803" s="52">
        <v>45895</v>
      </c>
      <c r="O803" s="22" t="s">
        <v>1481</v>
      </c>
      <c r="Q803" s="16"/>
    </row>
    <row r="804" customHeight="1" spans="1:17">
      <c r="A804" s="2">
        <v>363</v>
      </c>
      <c r="B804" s="3" t="s">
        <v>1477</v>
      </c>
      <c r="C804" s="47" t="s">
        <v>17</v>
      </c>
      <c r="D804" s="48" t="s">
        <v>1486</v>
      </c>
      <c r="E804" s="22" t="s">
        <v>27</v>
      </c>
      <c r="H804" s="48" t="str">
        <f>IFERROR(INDEX('[1]Orientações Adicionais'!$Q$2:$Q$29,MATCH(TRIM(I804),'[1]Orientações Adicionais'!$R$2:$R$29,0)),"")</f>
        <v>Secretaria Nacional de Segurança Hídrica</v>
      </c>
      <c r="I804" s="49" t="s">
        <v>60</v>
      </c>
      <c r="J804" s="50" t="s">
        <v>1485</v>
      </c>
      <c r="L804" s="51" t="s">
        <v>1480</v>
      </c>
      <c r="N804" s="52">
        <v>45895</v>
      </c>
      <c r="O804" s="22" t="s">
        <v>1481</v>
      </c>
      <c r="Q804" s="16"/>
    </row>
    <row r="805" customHeight="1" spans="1:17">
      <c r="A805" s="2">
        <v>363</v>
      </c>
      <c r="B805" s="3" t="s">
        <v>1477</v>
      </c>
      <c r="C805" s="47" t="s">
        <v>17</v>
      </c>
      <c r="D805" s="48" t="s">
        <v>1487</v>
      </c>
      <c r="E805" s="22" t="s">
        <v>19</v>
      </c>
      <c r="H805" s="48" t="str">
        <f>IFERROR(INDEX('[1]Orientações Adicionais'!$Q$2:$Q$29,MATCH(TRIM(I805),'[1]Orientações Adicionais'!$R$2:$R$29,0)),"")</f>
        <v>Secretaria Nacional de Segurança Hídrica</v>
      </c>
      <c r="I805" s="49" t="s">
        <v>60</v>
      </c>
      <c r="J805" s="50" t="s">
        <v>1485</v>
      </c>
      <c r="L805" s="51" t="s">
        <v>1480</v>
      </c>
      <c r="N805" s="52">
        <v>45895</v>
      </c>
      <c r="O805" s="22" t="s">
        <v>1481</v>
      </c>
      <c r="Q805" s="16"/>
    </row>
    <row r="806" customHeight="1" spans="1:17">
      <c r="A806" s="2">
        <v>363</v>
      </c>
      <c r="B806" s="3" t="s">
        <v>1477</v>
      </c>
      <c r="C806" s="47" t="s">
        <v>17</v>
      </c>
      <c r="D806" s="48" t="s">
        <v>1488</v>
      </c>
      <c r="E806" s="22" t="s">
        <v>27</v>
      </c>
      <c r="H806" s="48" t="str">
        <f>IFERROR(INDEX('[1]Orientações Adicionais'!$Q$2:$Q$29,MATCH(TRIM(I806),'[1]Orientações Adicionais'!$R$2:$R$29,0)),"")</f>
        <v>Secretaria Nacional de Segurança Hídrica</v>
      </c>
      <c r="I806" s="49" t="s">
        <v>60</v>
      </c>
      <c r="J806" s="50" t="s">
        <v>1485</v>
      </c>
      <c r="L806" s="51" t="s">
        <v>1480</v>
      </c>
      <c r="N806" s="52">
        <v>45895</v>
      </c>
      <c r="O806" s="22" t="s">
        <v>1481</v>
      </c>
      <c r="Q806" s="16"/>
    </row>
    <row r="807" customHeight="1" spans="1:17">
      <c r="A807" s="2">
        <v>363</v>
      </c>
      <c r="B807" s="3" t="s">
        <v>1477</v>
      </c>
      <c r="C807" s="47" t="s">
        <v>17</v>
      </c>
      <c r="D807" s="48" t="s">
        <v>1489</v>
      </c>
      <c r="E807" s="22" t="s">
        <v>19</v>
      </c>
      <c r="H807" s="48" t="str">
        <f>IFERROR(INDEX('[1]Orientações Adicionais'!$Q$2:$Q$29,MATCH(TRIM(I807),'[1]Orientações Adicionais'!$R$2:$R$29,0)),"")</f>
        <v>Secretaria Nacional de Segurança Hídrica</v>
      </c>
      <c r="I807" s="49" t="s">
        <v>60</v>
      </c>
      <c r="J807" s="50" t="s">
        <v>1490</v>
      </c>
      <c r="L807" s="51" t="s">
        <v>1480</v>
      </c>
      <c r="N807" s="52">
        <v>45895</v>
      </c>
      <c r="O807" s="22" t="s">
        <v>1481</v>
      </c>
      <c r="Q807" s="16"/>
    </row>
    <row r="808" customHeight="1" spans="1:17">
      <c r="A808" s="2">
        <v>363</v>
      </c>
      <c r="B808" s="3" t="s">
        <v>1477</v>
      </c>
      <c r="C808" s="47" t="s">
        <v>17</v>
      </c>
      <c r="D808" s="48" t="s">
        <v>1491</v>
      </c>
      <c r="E808" s="22" t="s">
        <v>27</v>
      </c>
      <c r="H808" s="48" t="str">
        <f>IFERROR(INDEX('[1]Orientações Adicionais'!$Q$2:$Q$29,MATCH(TRIM(I808),'[1]Orientações Adicionais'!$R$2:$R$29,0)),"")</f>
        <v>Secretaria Nacional de Segurança Hídrica</v>
      </c>
      <c r="I808" s="49" t="s">
        <v>60</v>
      </c>
      <c r="J808" s="50" t="s">
        <v>1490</v>
      </c>
      <c r="L808" s="51" t="s">
        <v>1480</v>
      </c>
      <c r="N808" s="52">
        <v>45895</v>
      </c>
      <c r="O808" s="22" t="s">
        <v>1481</v>
      </c>
      <c r="Q808" s="16"/>
    </row>
    <row r="809" customHeight="1" spans="1:17">
      <c r="A809" s="2">
        <v>363</v>
      </c>
      <c r="B809" s="3" t="s">
        <v>1477</v>
      </c>
      <c r="C809" s="47" t="s">
        <v>17</v>
      </c>
      <c r="D809" s="48" t="s">
        <v>1492</v>
      </c>
      <c r="E809" s="22" t="s">
        <v>19</v>
      </c>
      <c r="H809" s="48" t="str">
        <f>IFERROR(INDEX('[1]Orientações Adicionais'!$Q$2:$Q$29,MATCH(TRIM(I809),'[1]Orientações Adicionais'!$R$2:$R$29,0)),"")</f>
        <v>Secretaria Nacional de Segurança Hídrica</v>
      </c>
      <c r="I809" s="49" t="s">
        <v>60</v>
      </c>
      <c r="J809" s="50" t="s">
        <v>1490</v>
      </c>
      <c r="L809" s="51" t="s">
        <v>1480</v>
      </c>
      <c r="N809" s="52">
        <v>45895</v>
      </c>
      <c r="O809" s="22" t="s">
        <v>1481</v>
      </c>
      <c r="Q809" s="16"/>
    </row>
    <row r="810" customHeight="1" spans="1:17">
      <c r="A810" s="2">
        <v>363</v>
      </c>
      <c r="B810" s="3" t="s">
        <v>1477</v>
      </c>
      <c r="C810" s="47" t="s">
        <v>17</v>
      </c>
      <c r="D810" s="48" t="s">
        <v>1493</v>
      </c>
      <c r="E810" s="22" t="s">
        <v>27</v>
      </c>
      <c r="H810" s="48" t="str">
        <f>IFERROR(INDEX('[1]Orientações Adicionais'!$Q$2:$Q$29,MATCH(TRIM(I810),'[1]Orientações Adicionais'!$R$2:$R$29,0)),"")</f>
        <v>Secretaria Nacional de Segurança Hídrica</v>
      </c>
      <c r="I810" s="49" t="s">
        <v>60</v>
      </c>
      <c r="J810" s="50" t="s">
        <v>1490</v>
      </c>
      <c r="L810" s="51" t="s">
        <v>1480</v>
      </c>
      <c r="N810" s="52">
        <v>45895</v>
      </c>
      <c r="O810" s="22" t="s">
        <v>1481</v>
      </c>
      <c r="Q810" s="16"/>
    </row>
    <row r="811" customHeight="1" spans="1:17">
      <c r="A811" s="2">
        <v>363</v>
      </c>
      <c r="B811" s="3" t="s">
        <v>1477</v>
      </c>
      <c r="C811" s="47" t="s">
        <v>17</v>
      </c>
      <c r="D811" s="48" t="s">
        <v>1494</v>
      </c>
      <c r="E811" s="22" t="s">
        <v>27</v>
      </c>
      <c r="H811" s="48" t="str">
        <f>IFERROR(INDEX('[1]Orientações Adicionais'!$Q$2:$Q$29,MATCH(TRIM(I811),'[1]Orientações Adicionais'!$R$2:$R$29,0)),"")</f>
        <v>Secretaria Nacional de Segurança Hídrica</v>
      </c>
      <c r="I811" s="49" t="s">
        <v>60</v>
      </c>
      <c r="J811" s="50" t="s">
        <v>1490</v>
      </c>
      <c r="L811" s="51" t="s">
        <v>1480</v>
      </c>
      <c r="N811" s="52">
        <v>45895</v>
      </c>
      <c r="O811" s="22" t="s">
        <v>1481</v>
      </c>
      <c r="Q811" s="16"/>
    </row>
    <row r="812" customHeight="1" spans="1:17">
      <c r="A812" s="2">
        <v>363</v>
      </c>
      <c r="B812" s="3" t="s">
        <v>1477</v>
      </c>
      <c r="C812" s="47" t="s">
        <v>17</v>
      </c>
      <c r="D812" s="48" t="s">
        <v>1495</v>
      </c>
      <c r="E812" s="22" t="s">
        <v>19</v>
      </c>
      <c r="H812" s="48" t="str">
        <f>IFERROR(INDEX('[1]Orientações Adicionais'!$Q$2:$Q$29,MATCH(TRIM(I812),'[1]Orientações Adicionais'!$R$2:$R$29,0)),"")</f>
        <v>Secretaria Nacional de Segurança Hídrica</v>
      </c>
      <c r="I812" s="49" t="s">
        <v>60</v>
      </c>
      <c r="J812" s="50" t="s">
        <v>1490</v>
      </c>
      <c r="L812" s="51" t="s">
        <v>1480</v>
      </c>
      <c r="N812" s="52">
        <v>45895</v>
      </c>
      <c r="O812" s="22" t="s">
        <v>1481</v>
      </c>
      <c r="Q812" s="16"/>
    </row>
    <row r="813" customHeight="1" spans="1:17">
      <c r="A813" s="2">
        <v>363</v>
      </c>
      <c r="B813" s="3" t="s">
        <v>1477</v>
      </c>
      <c r="C813" s="47" t="s">
        <v>17</v>
      </c>
      <c r="D813" s="48" t="s">
        <v>1496</v>
      </c>
      <c r="E813" s="22" t="s">
        <v>27</v>
      </c>
      <c r="H813" s="48" t="str">
        <f>IFERROR(INDEX('[1]Orientações Adicionais'!$Q$2:$Q$29,MATCH(TRIM(I813),'[1]Orientações Adicionais'!$R$2:$R$29,0)),"")</f>
        <v>Secretaria Nacional de Segurança Hídrica</v>
      </c>
      <c r="I813" s="49" t="s">
        <v>60</v>
      </c>
      <c r="J813" s="50" t="s">
        <v>1490</v>
      </c>
      <c r="L813" s="51" t="s">
        <v>1480</v>
      </c>
      <c r="N813" s="52">
        <v>45895</v>
      </c>
      <c r="O813" s="22" t="s">
        <v>1481</v>
      </c>
      <c r="Q813" s="16"/>
    </row>
    <row r="814" customHeight="1" spans="1:17">
      <c r="A814" s="2">
        <v>363</v>
      </c>
      <c r="B814" s="3" t="s">
        <v>1477</v>
      </c>
      <c r="C814" s="47" t="s">
        <v>17</v>
      </c>
      <c r="D814" s="48" t="s">
        <v>1497</v>
      </c>
      <c r="E814" s="22" t="s">
        <v>27</v>
      </c>
      <c r="H814" s="48" t="str">
        <f>IFERROR(INDEX('[1]Orientações Adicionais'!$Q$2:$Q$29,MATCH(TRIM(I814),'[1]Orientações Adicionais'!$R$2:$R$29,0)),"")</f>
        <v>Secretaria Nacional de Segurança Hídrica</v>
      </c>
      <c r="I814" s="49" t="s">
        <v>60</v>
      </c>
      <c r="J814" s="50" t="s">
        <v>1490</v>
      </c>
      <c r="L814" s="51" t="s">
        <v>1480</v>
      </c>
      <c r="N814" s="52">
        <v>45895</v>
      </c>
      <c r="O814" s="22" t="s">
        <v>1481</v>
      </c>
      <c r="Q814" s="16"/>
    </row>
    <row r="815" customHeight="1" spans="1:17">
      <c r="A815" s="2">
        <v>363</v>
      </c>
      <c r="B815" s="3" t="s">
        <v>1477</v>
      </c>
      <c r="C815" s="47" t="s">
        <v>17</v>
      </c>
      <c r="D815" s="76" t="s">
        <v>1498</v>
      </c>
      <c r="E815" s="22" t="s">
        <v>19</v>
      </c>
      <c r="H815" s="48" t="str">
        <f>IFERROR(INDEX('[1]Orientações Adicionais'!$Q$2:$Q$29,MATCH(TRIM(I815),'[1]Orientações Adicionais'!$R$2:$R$29,0)),"")</f>
        <v>Secretaria Nacional de Segurança Hídrica</v>
      </c>
      <c r="I815" s="49" t="s">
        <v>60</v>
      </c>
      <c r="J815" s="50" t="s">
        <v>1490</v>
      </c>
      <c r="L815" s="51" t="s">
        <v>1480</v>
      </c>
      <c r="N815" s="52">
        <v>45895</v>
      </c>
      <c r="O815" s="22" t="s">
        <v>1481</v>
      </c>
      <c r="Q815" s="16"/>
    </row>
    <row r="816" customHeight="1" spans="1:17">
      <c r="A816" s="2">
        <v>363</v>
      </c>
      <c r="B816" s="3" t="s">
        <v>1477</v>
      </c>
      <c r="C816" s="47" t="s">
        <v>17</v>
      </c>
      <c r="D816" s="48" t="s">
        <v>1499</v>
      </c>
      <c r="E816" s="22" t="s">
        <v>27</v>
      </c>
      <c r="H816" s="48" t="str">
        <f>IFERROR(INDEX('[1]Orientações Adicionais'!$Q$2:$Q$29,MATCH(TRIM(I816),'[1]Orientações Adicionais'!$R$2:$R$29,0)),"")</f>
        <v>Secretaria Nacional de Segurança Hídrica</v>
      </c>
      <c r="I816" s="49" t="s">
        <v>60</v>
      </c>
      <c r="J816" s="50" t="s">
        <v>1490</v>
      </c>
      <c r="L816" s="51" t="s">
        <v>1480</v>
      </c>
      <c r="N816" s="52">
        <v>45895</v>
      </c>
      <c r="O816" s="22" t="s">
        <v>1481</v>
      </c>
      <c r="Q816" s="16"/>
    </row>
    <row r="817" customHeight="1" spans="1:17">
      <c r="A817" s="2">
        <v>363</v>
      </c>
      <c r="B817" s="3" t="s">
        <v>1477</v>
      </c>
      <c r="C817" s="47" t="s">
        <v>17</v>
      </c>
      <c r="D817" s="48" t="s">
        <v>1500</v>
      </c>
      <c r="E817" s="22" t="s">
        <v>19</v>
      </c>
      <c r="H817" s="48" t="str">
        <f>IFERROR(INDEX('[1]Orientações Adicionais'!$Q$2:$Q$29,MATCH(TRIM(I817),'[1]Orientações Adicionais'!$R$2:$R$29,0)),"")</f>
        <v>Secretaria Nacional de Segurança Hídrica</v>
      </c>
      <c r="I817" s="49" t="s">
        <v>60</v>
      </c>
      <c r="J817" s="50" t="s">
        <v>1501</v>
      </c>
      <c r="L817" s="51" t="s">
        <v>1480</v>
      </c>
      <c r="N817" s="52">
        <v>45895</v>
      </c>
      <c r="O817" s="22" t="s">
        <v>1481</v>
      </c>
      <c r="Q817" s="16"/>
    </row>
    <row r="818" customHeight="1" spans="1:17">
      <c r="A818" s="2">
        <v>363</v>
      </c>
      <c r="B818" s="3" t="s">
        <v>1477</v>
      </c>
      <c r="C818" s="47" t="s">
        <v>17</v>
      </c>
      <c r="D818" s="48" t="s">
        <v>1502</v>
      </c>
      <c r="E818" s="22" t="s">
        <v>27</v>
      </c>
      <c r="H818" s="48" t="str">
        <f>IFERROR(INDEX('[1]Orientações Adicionais'!$Q$2:$Q$29,MATCH(TRIM(I818),'[1]Orientações Adicionais'!$R$2:$R$29,0)),"")</f>
        <v>Secretaria Nacional de Segurança Hídrica</v>
      </c>
      <c r="I818" s="49" t="s">
        <v>60</v>
      </c>
      <c r="J818" s="50" t="s">
        <v>1501</v>
      </c>
      <c r="L818" s="51" t="s">
        <v>1480</v>
      </c>
      <c r="N818" s="52">
        <v>45895</v>
      </c>
      <c r="O818" s="22" t="s">
        <v>1481</v>
      </c>
      <c r="Q818" s="16"/>
    </row>
    <row r="819" customHeight="1" spans="1:17">
      <c r="A819" s="2">
        <v>363</v>
      </c>
      <c r="B819" s="3" t="s">
        <v>1477</v>
      </c>
      <c r="C819" s="47" t="s">
        <v>17</v>
      </c>
      <c r="D819" s="48" t="s">
        <v>1503</v>
      </c>
      <c r="E819" s="22" t="s">
        <v>27</v>
      </c>
      <c r="H819" s="48" t="str">
        <f>IFERROR(INDEX('[1]Orientações Adicionais'!$Q$2:$Q$29,MATCH(TRIM(I819),'[1]Orientações Adicionais'!$R$2:$R$29,0)),"")</f>
        <v>Secretaria Nacional de Segurança Hídrica</v>
      </c>
      <c r="I819" s="49" t="s">
        <v>60</v>
      </c>
      <c r="J819" s="50" t="s">
        <v>1501</v>
      </c>
      <c r="L819" s="51" t="s">
        <v>1480</v>
      </c>
      <c r="N819" s="52">
        <v>45895</v>
      </c>
      <c r="O819" s="22" t="s">
        <v>1481</v>
      </c>
      <c r="Q819" s="16"/>
    </row>
    <row r="820" customHeight="1" spans="1:17">
      <c r="A820" s="2">
        <v>363</v>
      </c>
      <c r="B820" s="3" t="s">
        <v>1477</v>
      </c>
      <c r="C820" s="47" t="s">
        <v>17</v>
      </c>
      <c r="D820" s="48" t="s">
        <v>1504</v>
      </c>
      <c r="E820" s="22" t="s">
        <v>19</v>
      </c>
      <c r="H820" s="48" t="str">
        <f>IFERROR(INDEX('[1]Orientações Adicionais'!$Q$2:$Q$29,MATCH(TRIM(I820),'[1]Orientações Adicionais'!$R$2:$R$29,0)),"")</f>
        <v>Secretaria Nacional de Segurança Hídrica</v>
      </c>
      <c r="I820" s="49" t="s">
        <v>60</v>
      </c>
      <c r="J820" s="50" t="s">
        <v>1501</v>
      </c>
      <c r="L820" s="51" t="s">
        <v>1480</v>
      </c>
      <c r="N820" s="52">
        <v>45895</v>
      </c>
      <c r="O820" s="22" t="s">
        <v>1481</v>
      </c>
      <c r="Q820" s="16"/>
    </row>
    <row r="821" customHeight="1" spans="1:17">
      <c r="A821" s="2">
        <v>363</v>
      </c>
      <c r="B821" s="3" t="s">
        <v>1477</v>
      </c>
      <c r="C821" s="47" t="s">
        <v>17</v>
      </c>
      <c r="D821" s="48" t="s">
        <v>1505</v>
      </c>
      <c r="E821" s="22" t="s">
        <v>27</v>
      </c>
      <c r="H821" s="48" t="str">
        <f>IFERROR(INDEX('[1]Orientações Adicionais'!$Q$2:$Q$29,MATCH(TRIM(I821),'[1]Orientações Adicionais'!$R$2:$R$29,0)),"")</f>
        <v>Secretaria Nacional de Segurança Hídrica</v>
      </c>
      <c r="I821" s="49" t="s">
        <v>60</v>
      </c>
      <c r="J821" s="50" t="s">
        <v>1501</v>
      </c>
      <c r="L821" s="51" t="s">
        <v>1480</v>
      </c>
      <c r="N821" s="52">
        <v>45895</v>
      </c>
      <c r="O821" s="22" t="s">
        <v>1481</v>
      </c>
      <c r="Q821" s="16"/>
    </row>
    <row r="822" customHeight="1" spans="1:17">
      <c r="A822" s="2">
        <v>363</v>
      </c>
      <c r="B822" s="3" t="s">
        <v>1477</v>
      </c>
      <c r="C822" s="47" t="s">
        <v>17</v>
      </c>
      <c r="D822" s="48" t="s">
        <v>1506</v>
      </c>
      <c r="E822" s="22" t="s">
        <v>27</v>
      </c>
      <c r="H822" s="48" t="str">
        <f>IFERROR(INDEX('[1]Orientações Adicionais'!$Q$2:$Q$29,MATCH(TRIM(I822),'[1]Orientações Adicionais'!$R$2:$R$29,0)),"")</f>
        <v>Secretaria Nacional de Segurança Hídrica</v>
      </c>
      <c r="I822" s="49" t="s">
        <v>60</v>
      </c>
      <c r="J822" s="50" t="s">
        <v>1501</v>
      </c>
      <c r="L822" s="51" t="s">
        <v>1480</v>
      </c>
      <c r="N822" s="52">
        <v>45895</v>
      </c>
      <c r="O822" s="22" t="s">
        <v>1481</v>
      </c>
      <c r="Q822" s="16"/>
    </row>
    <row r="823" customHeight="1" spans="1:17">
      <c r="A823" s="2">
        <v>365</v>
      </c>
      <c r="B823" s="3" t="s">
        <v>1507</v>
      </c>
      <c r="C823" s="47" t="s">
        <v>17</v>
      </c>
      <c r="D823" s="48" t="s">
        <v>1508</v>
      </c>
      <c r="E823" s="22" t="s">
        <v>19</v>
      </c>
      <c r="H823" s="48" t="str">
        <f>IFERROR(INDEX('[1]Orientações Adicionais'!$Q$2:$Q$29,MATCH(TRIM(I823),'[1]Orientações Adicionais'!$R$2:$R$29,0)),"")</f>
        <v>Secretaria-Executiva</v>
      </c>
      <c r="I823" s="49" t="s">
        <v>36</v>
      </c>
      <c r="L823" s="51" t="s">
        <v>1509</v>
      </c>
      <c r="N823" s="52">
        <v>45896</v>
      </c>
      <c r="O823" s="22" t="s">
        <v>1510</v>
      </c>
      <c r="P823" s="6" t="s">
        <v>1511</v>
      </c>
      <c r="Q823" s="60">
        <v>46279</v>
      </c>
    </row>
    <row r="824" customHeight="1" spans="1:17">
      <c r="A824" s="2">
        <v>365</v>
      </c>
      <c r="B824" s="3" t="s">
        <v>1507</v>
      </c>
      <c r="C824" s="47" t="s">
        <v>17</v>
      </c>
      <c r="D824" s="48" t="s">
        <v>147</v>
      </c>
      <c r="E824" s="22" t="s">
        <v>27</v>
      </c>
      <c r="H824" s="48" t="str">
        <f>IFERROR(INDEX('[1]Orientações Adicionais'!$Q$2:$Q$29,MATCH(TRIM(I824),'[1]Orientações Adicionais'!$R$2:$R$29,0)),"")</f>
        <v>Secretaria-Executiva</v>
      </c>
      <c r="I824" s="49" t="s">
        <v>36</v>
      </c>
      <c r="L824" s="51" t="s">
        <v>1509</v>
      </c>
      <c r="N824" s="52">
        <v>45896</v>
      </c>
      <c r="O824" s="22" t="s">
        <v>1510</v>
      </c>
      <c r="P824" s="6" t="s">
        <v>1511</v>
      </c>
      <c r="Q824" s="60">
        <v>46279</v>
      </c>
    </row>
    <row r="825" customHeight="1" spans="1:17">
      <c r="A825" s="2">
        <v>366</v>
      </c>
      <c r="B825" s="3" t="s">
        <v>1512</v>
      </c>
      <c r="C825" s="47" t="s">
        <v>17</v>
      </c>
      <c r="D825" s="48" t="s">
        <v>147</v>
      </c>
      <c r="E825" s="22" t="s">
        <v>19</v>
      </c>
      <c r="H825" s="48" t="str">
        <f>IFERROR(INDEX('[1]Orientações Adicionais'!$Q$2:$Q$29,MATCH(TRIM(I825),'[1]Orientações Adicionais'!$R$2:$R$29,0)),"")</f>
        <v>Secretaria-Executiva</v>
      </c>
      <c r="I825" s="49" t="s">
        <v>36</v>
      </c>
      <c r="L825" s="51" t="s">
        <v>1509</v>
      </c>
      <c r="N825" s="52">
        <v>45896</v>
      </c>
      <c r="O825" s="22" t="s">
        <v>1510</v>
      </c>
      <c r="P825" s="6" t="s">
        <v>1511</v>
      </c>
      <c r="Q825" s="60">
        <v>46279</v>
      </c>
    </row>
    <row r="826" customHeight="1" spans="1:17">
      <c r="A826" s="2">
        <v>366</v>
      </c>
      <c r="B826" s="3" t="s">
        <v>1512</v>
      </c>
      <c r="C826" s="47" t="s">
        <v>17</v>
      </c>
      <c r="D826" s="48" t="s">
        <v>1508</v>
      </c>
      <c r="E826" s="22" t="s">
        <v>27</v>
      </c>
      <c r="H826" s="48" t="str">
        <f>IFERROR(INDEX('[1]Orientações Adicionais'!$Q$2:$Q$29,MATCH(TRIM(I826),'[1]Orientações Adicionais'!$R$2:$R$29,0)),"")</f>
        <v>Secretaria-Executiva</v>
      </c>
      <c r="I826" s="49" t="s">
        <v>36</v>
      </c>
      <c r="L826" s="51" t="s">
        <v>1509</v>
      </c>
      <c r="N826" s="52">
        <v>45896</v>
      </c>
      <c r="O826" s="22" t="s">
        <v>1510</v>
      </c>
      <c r="P826" s="6" t="s">
        <v>1511</v>
      </c>
      <c r="Q826" s="60">
        <v>46279</v>
      </c>
    </row>
    <row r="827" customHeight="1" spans="1:17">
      <c r="A827" s="2">
        <v>367</v>
      </c>
      <c r="B827" s="3" t="s">
        <v>1513</v>
      </c>
      <c r="C827" s="47" t="s">
        <v>17</v>
      </c>
      <c r="D827" s="48" t="s">
        <v>1514</v>
      </c>
      <c r="E827" s="22" t="s">
        <v>19</v>
      </c>
      <c r="H827" s="48" t="str">
        <f>IFERROR(INDEX('[1]Orientações Adicionais'!$Q$2:$Q$29,MATCH(TRIM(I827),'[1]Orientações Adicionais'!$R$2:$R$29,0)),"")</f>
        <v>Secretaria Nacional de Políticas de Desenvolvimento Regional e Territorial</v>
      </c>
      <c r="I827" s="49" t="s">
        <v>21</v>
      </c>
      <c r="L827" s="51" t="s">
        <v>1509</v>
      </c>
      <c r="N827" s="52">
        <v>45896</v>
      </c>
      <c r="O827" s="22" t="s">
        <v>1510</v>
      </c>
      <c r="P827" s="6" t="s">
        <v>1511</v>
      </c>
      <c r="Q827" s="60">
        <v>46279</v>
      </c>
    </row>
    <row r="828" customHeight="1" spans="1:17">
      <c r="A828" s="2">
        <v>367</v>
      </c>
      <c r="B828" s="3" t="s">
        <v>1513</v>
      </c>
      <c r="C828" s="47" t="s">
        <v>17</v>
      </c>
      <c r="D828" s="48" t="s">
        <v>53</v>
      </c>
      <c r="E828" s="22" t="s">
        <v>27</v>
      </c>
      <c r="H828" s="48" t="str">
        <f>IFERROR(INDEX('[1]Orientações Adicionais'!$Q$2:$Q$29,MATCH(TRIM(I828),'[1]Orientações Adicionais'!$R$2:$R$29,0)),"")</f>
        <v>Secretaria Nacional de Políticas de Desenvolvimento Regional e Territorial</v>
      </c>
      <c r="I828" s="49" t="s">
        <v>21</v>
      </c>
      <c r="L828" s="51" t="s">
        <v>1509</v>
      </c>
      <c r="N828" s="52">
        <v>45896</v>
      </c>
      <c r="O828" s="22" t="s">
        <v>1510</v>
      </c>
      <c r="P828" s="6" t="s">
        <v>1511</v>
      </c>
      <c r="Q828" s="60">
        <v>46279</v>
      </c>
    </row>
    <row r="829" customHeight="1" spans="1:17">
      <c r="A829" s="2">
        <v>367</v>
      </c>
      <c r="B829" s="3" t="s">
        <v>1513</v>
      </c>
      <c r="C829" s="47" t="s">
        <v>17</v>
      </c>
      <c r="D829" s="48" t="s">
        <v>1515</v>
      </c>
      <c r="E829" s="22" t="s">
        <v>19</v>
      </c>
      <c r="H829" s="48" t="str">
        <f>IFERROR(INDEX('[1]Orientações Adicionais'!$Q$2:$Q$29,MATCH(TRIM(I829),'[1]Orientações Adicionais'!$R$2:$R$29,0)),"")</f>
        <v>Secretaria Nacional de Proteção e Defesa Civil</v>
      </c>
      <c r="I829" s="49" t="s">
        <v>87</v>
      </c>
      <c r="L829" s="51" t="s">
        <v>1509</v>
      </c>
      <c r="N829" s="52">
        <v>45896</v>
      </c>
      <c r="O829" s="22" t="s">
        <v>1510</v>
      </c>
      <c r="P829" s="6" t="s">
        <v>1511</v>
      </c>
      <c r="Q829" s="60">
        <v>46279</v>
      </c>
    </row>
    <row r="830" customHeight="1" spans="1:17">
      <c r="A830" s="2">
        <v>367</v>
      </c>
      <c r="B830" s="3" t="s">
        <v>1513</v>
      </c>
      <c r="C830" s="47" t="s">
        <v>17</v>
      </c>
      <c r="D830" s="48" t="s">
        <v>1516</v>
      </c>
      <c r="E830" s="22" t="s">
        <v>27</v>
      </c>
      <c r="H830" s="48" t="str">
        <f>IFERROR(INDEX('[1]Orientações Adicionais'!$Q$2:$Q$29,MATCH(TRIM(I830),'[1]Orientações Adicionais'!$R$2:$R$29,0)),"")</f>
        <v>Secretaria Nacional de Proteção e Defesa Civil</v>
      </c>
      <c r="I830" s="49" t="s">
        <v>87</v>
      </c>
      <c r="L830" s="51" t="s">
        <v>1509</v>
      </c>
      <c r="N830" s="52">
        <v>45896</v>
      </c>
      <c r="O830" s="22" t="s">
        <v>1510</v>
      </c>
      <c r="P830" s="6" t="s">
        <v>1511</v>
      </c>
      <c r="Q830" s="60">
        <v>46279</v>
      </c>
    </row>
    <row r="831" hidden="1" customHeight="1" spans="8:17">
      <c r="H831" s="48" t="str">
        <f>IFERROR(INDEX('[1]Orientações Adicionais'!$Q$2:$Q$29,MATCH(TRIM(I831),'[1]Orientações Adicionais'!$R$2:$R$29,0)),"")</f>
        <v/>
      </c>
      <c r="Q831" s="16"/>
    </row>
    <row r="832" hidden="1" customHeight="1" spans="8:17">
      <c r="H832" s="48" t="str">
        <f>IFERROR(INDEX('[1]Orientações Adicionais'!$Q$2:$Q$29,MATCH(TRIM(I832),'[1]Orientações Adicionais'!$R$2:$R$29,0)),"")</f>
        <v/>
      </c>
      <c r="Q832" s="16"/>
    </row>
    <row r="833" hidden="1" customHeight="1" spans="8:17">
      <c r="H833" s="48" t="str">
        <f>IFERROR(INDEX('[1]Orientações Adicionais'!$Q$2:$Q$29,MATCH(TRIM(I833),'[1]Orientações Adicionais'!$R$2:$R$29,0)),"")</f>
        <v/>
      </c>
      <c r="Q833" s="16"/>
    </row>
    <row r="834" hidden="1" customHeight="1" spans="8:17">
      <c r="H834" s="48" t="str">
        <f>IFERROR(INDEX('[1]Orientações Adicionais'!$Q$2:$Q$29,MATCH(TRIM(I834),'[1]Orientações Adicionais'!$R$2:$R$29,0)),"")</f>
        <v/>
      </c>
      <c r="Q834" s="16"/>
    </row>
    <row r="835" hidden="1" customHeight="1" spans="8:17">
      <c r="H835" s="48" t="str">
        <f>IFERROR(INDEX('[1]Orientações Adicionais'!$Q$2:$Q$29,MATCH(TRIM(I835),'[1]Orientações Adicionais'!$R$2:$R$29,0)),"")</f>
        <v/>
      </c>
      <c r="Q835" s="16"/>
    </row>
    <row r="836" hidden="1" customHeight="1" spans="8:17">
      <c r="H836" s="48" t="str">
        <f>IFERROR(INDEX('[1]Orientações Adicionais'!$Q$2:$Q$29,MATCH(TRIM(I836),'[1]Orientações Adicionais'!$R$2:$R$29,0)),"")</f>
        <v/>
      </c>
      <c r="Q836" s="16"/>
    </row>
  </sheetData>
  <autoFilter xmlns:etc="http://www.wps.cn/officeDocument/2017/etCustomData" ref="A1:Q836" etc:filterBottomFollowUsedRange="0">
    <filterColumn colId="2">
      <customFilters>
        <customFilter operator="equal" val="Ativo"/>
      </customFilters>
    </filterColumn>
    <extLst/>
  </autoFilter>
  <conditionalFormatting sqref="A168">
    <cfRule type="notContainsBlanks" dxfId="0" priority="37">
      <formula>LEN(TRIM(A168))&gt;0</formula>
    </cfRule>
  </conditionalFormatting>
  <conditionalFormatting sqref="C168">
    <cfRule type="containsText" dxfId="1" priority="39" operator="between" text="Ativo">
      <formula>NOT(ISERROR(SEARCH("Ativo",C168)))</formula>
    </cfRule>
    <cfRule type="containsText" dxfId="2" priority="38" operator="between" text="Inativo">
      <formula>NOT(ISERROR(SEARCH("Inativo",C168)))</formula>
    </cfRule>
  </conditionalFormatting>
  <conditionalFormatting sqref="A235">
    <cfRule type="notContainsBlanks" dxfId="0" priority="71">
      <formula>LEN(TRIM(A235))&gt;0</formula>
    </cfRule>
  </conditionalFormatting>
  <conditionalFormatting sqref="A236">
    <cfRule type="notContainsBlanks" dxfId="0" priority="72">
      <formula>LEN(TRIM(A236))&gt;0</formula>
    </cfRule>
  </conditionalFormatting>
  <conditionalFormatting sqref="C236">
    <cfRule type="containsText" dxfId="1" priority="74" operator="between" text="Ativo">
      <formula>NOT(ISERROR(SEARCH("Ativo",C236)))</formula>
    </cfRule>
    <cfRule type="containsText" dxfId="2" priority="73" operator="between" text="Inativo">
      <formula>NOT(ISERROR(SEARCH("Inativo",C236)))</formula>
    </cfRule>
  </conditionalFormatting>
  <conditionalFormatting sqref="A742">
    <cfRule type="notContainsBlanks" dxfId="0" priority="69">
      <formula>LEN(TRIM(A742))&gt;0</formula>
    </cfRule>
  </conditionalFormatting>
  <conditionalFormatting sqref="A743">
    <cfRule type="notContainsBlanks" dxfId="0" priority="68">
      <formula>LEN(TRIM(A743))&gt;0</formula>
    </cfRule>
  </conditionalFormatting>
  <conditionalFormatting sqref="A748">
    <cfRule type="notContainsBlanks" dxfId="0" priority="58">
      <formula>LEN(TRIM(A748))&gt;0</formula>
    </cfRule>
  </conditionalFormatting>
  <conditionalFormatting sqref="A750">
    <cfRule type="notContainsBlanks" dxfId="0" priority="65">
      <formula>LEN(TRIM(A750))&gt;0</formula>
    </cfRule>
  </conditionalFormatting>
  <conditionalFormatting sqref="A751">
    <cfRule type="notContainsBlanks" dxfId="0" priority="66">
      <formula>LEN(TRIM(A751))&gt;0</formula>
    </cfRule>
  </conditionalFormatting>
  <conditionalFormatting sqref="A752">
    <cfRule type="notContainsBlanks" dxfId="0" priority="62">
      <formula>LEN(TRIM(A752))&gt;0</formula>
    </cfRule>
  </conditionalFormatting>
  <conditionalFormatting sqref="B752">
    <cfRule type="expression" dxfId="3" priority="35">
      <formula>TODAY()&gt;$Q752</formula>
    </cfRule>
  </conditionalFormatting>
  <conditionalFormatting sqref="A753">
    <cfRule type="notContainsBlanks" dxfId="0" priority="61">
      <formula>LEN(TRIM(A753))&gt;0</formula>
    </cfRule>
  </conditionalFormatting>
  <conditionalFormatting sqref="A754">
    <cfRule type="notContainsBlanks" dxfId="0" priority="64">
      <formula>LEN(TRIM(A754))&gt;0</formula>
    </cfRule>
  </conditionalFormatting>
  <conditionalFormatting sqref="A755">
    <cfRule type="notContainsBlanks" dxfId="0" priority="63">
      <formula>LEN(TRIM(A755))&gt;0</formula>
    </cfRule>
  </conditionalFormatting>
  <conditionalFormatting sqref="C757">
    <cfRule type="containsText" dxfId="1" priority="60" operator="between" text="Ativo">
      <formula>NOT(ISERROR(SEARCH("Ativo",C757)))</formula>
    </cfRule>
    <cfRule type="containsText" dxfId="2" priority="59" operator="between" text="Inativo">
      <formula>NOT(ISERROR(SEARCH("Inativo",C757)))</formula>
    </cfRule>
  </conditionalFormatting>
  <conditionalFormatting sqref="A759">
    <cfRule type="notContainsBlanks" dxfId="0" priority="53">
      <formula>LEN(TRIM(A759))&gt;0</formula>
    </cfRule>
  </conditionalFormatting>
  <conditionalFormatting sqref="C759">
    <cfRule type="containsText" dxfId="1" priority="55" operator="between" text="Ativo">
      <formula>NOT(ISERROR(SEARCH("Ativo",C759)))</formula>
    </cfRule>
    <cfRule type="containsText" dxfId="2" priority="54" operator="between" text="Inativo">
      <formula>NOT(ISERROR(SEARCH("Inativo",C759)))</formula>
    </cfRule>
  </conditionalFormatting>
  <conditionalFormatting sqref="A761">
    <cfRule type="notContainsBlanks" dxfId="0" priority="50">
      <formula>LEN(TRIM(A761))&gt;0</formula>
    </cfRule>
  </conditionalFormatting>
  <conditionalFormatting sqref="C761">
    <cfRule type="containsText" dxfId="1" priority="52" operator="between" text="Ativo">
      <formula>NOT(ISERROR(SEARCH("Ativo",C761)))</formula>
    </cfRule>
    <cfRule type="containsText" dxfId="2" priority="51" operator="between" text="Inativo">
      <formula>NOT(ISERROR(SEARCH("Inativo",C761)))</formula>
    </cfRule>
  </conditionalFormatting>
  <conditionalFormatting sqref="A762">
    <cfRule type="notContainsBlanks" dxfId="0" priority="47">
      <formula>LEN(TRIM(A762))&gt;0</formula>
    </cfRule>
  </conditionalFormatting>
  <conditionalFormatting sqref="A783">
    <cfRule type="notContainsBlanks" dxfId="0" priority="19">
      <formula>LEN(TRIM(A783))&gt;0</formula>
    </cfRule>
  </conditionalFormatting>
  <conditionalFormatting sqref="B783">
    <cfRule type="expression" dxfId="3" priority="18">
      <formula>TODAY()&gt;$Q783</formula>
    </cfRule>
  </conditionalFormatting>
  <conditionalFormatting sqref="A784">
    <cfRule type="notContainsBlanks" dxfId="0" priority="33">
      <formula>LEN(TRIM(A784))&gt;0</formula>
    </cfRule>
  </conditionalFormatting>
  <conditionalFormatting sqref="A785">
    <cfRule type="notContainsBlanks" dxfId="0" priority="32">
      <formula>LEN(TRIM(A785))&gt;0</formula>
    </cfRule>
  </conditionalFormatting>
  <conditionalFormatting sqref="A786">
    <cfRule type="notContainsBlanks" dxfId="0" priority="31">
      <formula>LEN(TRIM(A786))&gt;0</formula>
    </cfRule>
  </conditionalFormatting>
  <conditionalFormatting sqref="B791">
    <cfRule type="expression" dxfId="3" priority="25">
      <formula>TODAY()&gt;$Q791</formula>
    </cfRule>
  </conditionalFormatting>
  <conditionalFormatting sqref="A793">
    <cfRule type="notContainsBlanks" dxfId="0" priority="24">
      <formula>LEN(TRIM(A793))&gt;0</formula>
    </cfRule>
  </conditionalFormatting>
  <conditionalFormatting sqref="A794">
    <cfRule type="notContainsBlanks" dxfId="0" priority="23">
      <formula>LEN(TRIM(A794))&gt;0</formula>
    </cfRule>
  </conditionalFormatting>
  <conditionalFormatting sqref="A103:A121">
    <cfRule type="notContainsBlanks" dxfId="0" priority="80">
      <formula>LEN(TRIM(A103))&gt;0</formula>
    </cfRule>
  </conditionalFormatting>
  <conditionalFormatting sqref="A519:A520">
    <cfRule type="notContainsBlanks" dxfId="0" priority="7">
      <formula>LEN(TRIM(A519))&gt;0</formula>
    </cfRule>
  </conditionalFormatting>
  <conditionalFormatting sqref="A597:A598">
    <cfRule type="notContainsBlanks" dxfId="0" priority="97">
      <formula>LEN(TRIM(A597))&gt;0</formula>
    </cfRule>
  </conditionalFormatting>
  <conditionalFormatting sqref="A622:A623">
    <cfRule type="notContainsBlanks" dxfId="0" priority="98">
      <formula>LEN(TRIM(A622))&gt;0</formula>
    </cfRule>
  </conditionalFormatting>
  <conditionalFormatting sqref="A632:A636">
    <cfRule type="notContainsBlanks" dxfId="0" priority="1">
      <formula>LEN(TRIM(A632))&gt;0</formula>
    </cfRule>
  </conditionalFormatting>
  <conditionalFormatting sqref="A643:A644">
    <cfRule type="notContainsBlanks" dxfId="0" priority="15">
      <formula>LEN(TRIM(A643))&gt;0</formula>
    </cfRule>
  </conditionalFormatting>
  <conditionalFormatting sqref="A647:A648">
    <cfRule type="notContainsBlanks" dxfId="0" priority="99">
      <formula>LEN(TRIM(A647))&gt;0</formula>
    </cfRule>
  </conditionalFormatting>
  <conditionalFormatting sqref="A659:A660">
    <cfRule type="notContainsBlanks" dxfId="0" priority="96">
      <formula>LEN(TRIM(A659))&gt;0</formula>
    </cfRule>
  </conditionalFormatting>
  <conditionalFormatting sqref="A664:A665">
    <cfRule type="notContainsBlanks" dxfId="0" priority="95">
      <formula>LEN(TRIM(A664))&gt;0</formula>
    </cfRule>
  </conditionalFormatting>
  <conditionalFormatting sqref="A668:A669">
    <cfRule type="notContainsBlanks" dxfId="0" priority="94">
      <formula>LEN(TRIM(A668))&gt;0</formula>
    </cfRule>
  </conditionalFormatting>
  <conditionalFormatting sqref="A670:A671">
    <cfRule type="notContainsBlanks" dxfId="0" priority="89">
      <formula>LEN(TRIM(A670))&gt;0</formula>
    </cfRule>
  </conditionalFormatting>
  <conditionalFormatting sqref="A672:A699">
    <cfRule type="notContainsBlanks" dxfId="0" priority="88">
      <formula>LEN(TRIM(A672))&gt;0</formula>
    </cfRule>
  </conditionalFormatting>
  <conditionalFormatting sqref="A706:A707">
    <cfRule type="notContainsBlanks" dxfId="0" priority="87">
      <formula>LEN(TRIM(A706))&gt;0</formula>
    </cfRule>
  </conditionalFormatting>
  <conditionalFormatting sqref="A708:A709">
    <cfRule type="notContainsBlanks" dxfId="0" priority="86">
      <formula>LEN(TRIM(A708))&gt;0</formula>
    </cfRule>
  </conditionalFormatting>
  <conditionalFormatting sqref="A710:A711">
    <cfRule type="notContainsBlanks" dxfId="0" priority="85">
      <formula>LEN(TRIM(A710))&gt;0</formula>
    </cfRule>
  </conditionalFormatting>
  <conditionalFormatting sqref="A720:A721">
    <cfRule type="notContainsBlanks" dxfId="0" priority="79">
      <formula>LEN(TRIM(A720))&gt;0</formula>
    </cfRule>
  </conditionalFormatting>
  <conditionalFormatting sqref="A722:A723">
    <cfRule type="notContainsBlanks" dxfId="0" priority="78">
      <formula>LEN(TRIM(A722))&gt;0</formula>
    </cfRule>
  </conditionalFormatting>
  <conditionalFormatting sqref="A724:A725">
    <cfRule type="notContainsBlanks" dxfId="0" priority="75">
      <formula>LEN(TRIM(A724))&gt;0</formula>
    </cfRule>
  </conditionalFormatting>
  <conditionalFormatting sqref="A740:A741">
    <cfRule type="notContainsBlanks" dxfId="0" priority="70">
      <formula>LEN(TRIM(A740))&gt;0</formula>
    </cfRule>
  </conditionalFormatting>
  <conditionalFormatting sqref="A744:A745">
    <cfRule type="notContainsBlanks" dxfId="0" priority="67">
      <formula>LEN(TRIM(A744))&gt;0</formula>
    </cfRule>
  </conditionalFormatting>
  <conditionalFormatting sqref="A746:A747">
    <cfRule type="notContainsBlanks" dxfId="0" priority="57">
      <formula>LEN(TRIM(A746))&gt;0</formula>
    </cfRule>
  </conditionalFormatting>
  <conditionalFormatting sqref="A763:A780">
    <cfRule type="notContainsBlanks" dxfId="0" priority="40">
      <formula>LEN(TRIM(A763))&gt;0</formula>
    </cfRule>
  </conditionalFormatting>
  <conditionalFormatting sqref="A781:A782">
    <cfRule type="notContainsBlanks" dxfId="0" priority="36">
      <formula>LEN(TRIM(A781))&gt;0</formula>
    </cfRule>
  </conditionalFormatting>
  <conditionalFormatting sqref="A787:A788">
    <cfRule type="notContainsBlanks" dxfId="0" priority="30">
      <formula>LEN(TRIM(A787))&gt;0</formula>
    </cfRule>
  </conditionalFormatting>
  <conditionalFormatting sqref="A789:A790">
    <cfRule type="notContainsBlanks" dxfId="0" priority="28">
      <formula>LEN(TRIM(A789))&gt;0</formula>
    </cfRule>
  </conditionalFormatting>
  <conditionalFormatting sqref="A791:A792">
    <cfRule type="notContainsBlanks" dxfId="0" priority="26">
      <formula>LEN(TRIM(A791))&gt;0</formula>
    </cfRule>
  </conditionalFormatting>
  <conditionalFormatting sqref="A795:A796">
    <cfRule type="notContainsBlanks" dxfId="0" priority="21">
      <formula>LEN(TRIM(A795))&gt;0</formula>
    </cfRule>
  </conditionalFormatting>
  <conditionalFormatting sqref="A797:A798">
    <cfRule type="notContainsBlanks" dxfId="0" priority="14">
      <formula>LEN(TRIM(A797))&gt;0</formula>
    </cfRule>
  </conditionalFormatting>
  <conditionalFormatting sqref="A799:A822">
    <cfRule type="notContainsBlanks" dxfId="0" priority="6">
      <formula>LEN(TRIM(A799))&gt;0</formula>
    </cfRule>
  </conditionalFormatting>
  <conditionalFormatting sqref="A823:A824">
    <cfRule type="notContainsBlanks" dxfId="0" priority="5">
      <formula>LEN(TRIM(A823))&gt;0</formula>
    </cfRule>
  </conditionalFormatting>
  <conditionalFormatting sqref="A825:A826">
    <cfRule type="notContainsBlanks" dxfId="0" priority="4">
      <formula>LEN(TRIM(A825))&gt;0</formula>
    </cfRule>
  </conditionalFormatting>
  <conditionalFormatting sqref="A827:A830">
    <cfRule type="notContainsBlanks" dxfId="0" priority="3">
      <formula>LEN(TRIM(A827))&gt;0</formula>
    </cfRule>
  </conditionalFormatting>
  <conditionalFormatting sqref="B753:B755">
    <cfRule type="expression" dxfId="3" priority="42">
      <formula>TODAY()&gt;$Q753</formula>
    </cfRule>
  </conditionalFormatting>
  <conditionalFormatting sqref="B756:B762">
    <cfRule type="expression" dxfId="3" priority="41">
      <formula>TODAY()&gt;$Q756</formula>
    </cfRule>
  </conditionalFormatting>
  <conditionalFormatting sqref="B781:B782">
    <cfRule type="expression" dxfId="3" priority="34">
      <formula>TODAY()&gt;$Q781</formula>
    </cfRule>
  </conditionalFormatting>
  <conditionalFormatting sqref="B784:B788">
    <cfRule type="expression" dxfId="3" priority="29">
      <formula>TODAY()&gt;$Q784</formula>
    </cfRule>
  </conditionalFormatting>
  <conditionalFormatting sqref="B789:B790">
    <cfRule type="expression" dxfId="3" priority="27">
      <formula>TODAY()&gt;$Q789</formula>
    </cfRule>
  </conditionalFormatting>
  <conditionalFormatting sqref="B792:B794">
    <cfRule type="expression" dxfId="3" priority="22">
      <formula>TODAY()&gt;$Q792</formula>
    </cfRule>
  </conditionalFormatting>
  <conditionalFormatting sqref="B795:B796">
    <cfRule type="expression" dxfId="3" priority="20">
      <formula>TODAY()&gt;$Q795</formula>
    </cfRule>
  </conditionalFormatting>
  <conditionalFormatting sqref="B823:B830">
    <cfRule type="expression" dxfId="3" priority="2">
      <formula>TODAY()&gt;$Q823</formula>
    </cfRule>
  </conditionalFormatting>
  <conditionalFormatting sqref="C103:C121">
    <cfRule type="containsText" dxfId="1" priority="82" operator="between" text="Ativo">
      <formula>NOT(ISERROR(SEARCH("Ativo",C103)))</formula>
    </cfRule>
    <cfRule type="containsText" dxfId="2" priority="81" operator="between" text="Inativo">
      <formula>NOT(ISERROR(SEARCH("Inativo",C103)))</formula>
    </cfRule>
  </conditionalFormatting>
  <conditionalFormatting sqref="C643:C644">
    <cfRule type="containsText" dxfId="2" priority="132" operator="between" text="Inativo">
      <formula>NOT(ISERROR(SEARCH("Inativo",C643)))</formula>
    </cfRule>
    <cfRule type="containsText" dxfId="1" priority="135" operator="between" text="Ativo">
      <formula>NOT(ISERROR(SEARCH("Ativo",C643)))</formula>
    </cfRule>
    <cfRule type="containsText" dxfId="2" priority="134" operator="between" text="Inativo">
      <formula>NOT(ISERROR(SEARCH("Inativo",C643)))</formula>
    </cfRule>
    <cfRule type="containsText" dxfId="1" priority="133" operator="between" text="Ativo">
      <formula>NOT(ISERROR(SEARCH("Ativo",C643)))</formula>
    </cfRule>
  </conditionalFormatting>
  <conditionalFormatting sqref="C645:C650">
    <cfRule type="containsText" dxfId="2" priority="128" operator="between" text="Inativo">
      <formula>NOT(ISERROR(SEARCH("Inativo",C645)))</formula>
    </cfRule>
    <cfRule type="containsText" dxfId="1" priority="131" operator="between" text="Ativo">
      <formula>NOT(ISERROR(SEARCH("Ativo",C645)))</formula>
    </cfRule>
    <cfRule type="containsText" dxfId="2" priority="130" operator="between" text="Inativo">
      <formula>NOT(ISERROR(SEARCH("Inativo",C645)))</formula>
    </cfRule>
    <cfRule type="containsText" dxfId="1" priority="129" operator="between" text="Ativo">
      <formula>NOT(ISERROR(SEARCH("Ativo",C645)))</formula>
    </cfRule>
  </conditionalFormatting>
  <conditionalFormatting sqref="C649:C650">
    <cfRule type="containsText" dxfId="2" priority="124" operator="between" text="Inativo">
      <formula>NOT(ISERROR(SEARCH("Inativo",C649)))</formula>
    </cfRule>
    <cfRule type="containsText" dxfId="1" priority="127" operator="between" text="Ativo">
      <formula>NOT(ISERROR(SEARCH("Ativo",C649)))</formula>
    </cfRule>
    <cfRule type="containsText" dxfId="2" priority="126" operator="between" text="Inativo">
      <formula>NOT(ISERROR(SEARCH("Inativo",C649)))</formula>
    </cfRule>
    <cfRule type="containsText" dxfId="1" priority="125" operator="between" text="Ativo">
      <formula>NOT(ISERROR(SEARCH("Ativo",C649)))</formula>
    </cfRule>
  </conditionalFormatting>
  <conditionalFormatting sqref="C659:C660">
    <cfRule type="containsText" dxfId="2" priority="120" operator="between" text="Inativo">
      <formula>NOT(ISERROR(SEARCH("Inativo",C659)))</formula>
    </cfRule>
    <cfRule type="containsText" dxfId="1" priority="123" operator="between" text="Ativo">
      <formula>NOT(ISERROR(SEARCH("Ativo",C659)))</formula>
    </cfRule>
    <cfRule type="containsText" dxfId="2" priority="122" operator="between" text="Inativo">
      <formula>NOT(ISERROR(SEARCH("Inativo",C659)))</formula>
    </cfRule>
    <cfRule type="containsText" dxfId="1" priority="121" operator="between" text="Ativo">
      <formula>NOT(ISERROR(SEARCH("Ativo",C659)))</formula>
    </cfRule>
  </conditionalFormatting>
  <conditionalFormatting sqref="C664:C665">
    <cfRule type="containsText" dxfId="2" priority="116" operator="between" text="Inativo">
      <formula>NOT(ISERROR(SEARCH("Inativo",C664)))</formula>
    </cfRule>
    <cfRule type="containsText" dxfId="1" priority="119" operator="between" text="Ativo">
      <formula>NOT(ISERROR(SEARCH("Ativo",C664)))</formula>
    </cfRule>
    <cfRule type="containsText" dxfId="2" priority="118" operator="between" text="Inativo">
      <formula>NOT(ISERROR(SEARCH("Inativo",C664)))</formula>
    </cfRule>
    <cfRule type="containsText" dxfId="1" priority="117" operator="between" text="Ativo">
      <formula>NOT(ISERROR(SEARCH("Ativo",C664)))</formula>
    </cfRule>
  </conditionalFormatting>
  <conditionalFormatting sqref="C668:C671">
    <cfRule type="containsText" dxfId="2" priority="112" operator="between" text="Inativo">
      <formula>NOT(ISERROR(SEARCH("Inativo",C668)))</formula>
    </cfRule>
    <cfRule type="containsText" dxfId="1" priority="115" operator="between" text="Ativo">
      <formula>NOT(ISERROR(SEARCH("Ativo",C668)))</formula>
    </cfRule>
    <cfRule type="containsText" dxfId="2" priority="114" operator="between" text="Inativo">
      <formula>NOT(ISERROR(SEARCH("Inativo",C668)))</formula>
    </cfRule>
    <cfRule type="containsText" dxfId="1" priority="113" operator="between" text="Ativo">
      <formula>NOT(ISERROR(SEARCH("Ativo",C668)))</formula>
    </cfRule>
  </conditionalFormatting>
  <conditionalFormatting sqref="C668:C669">
    <cfRule type="containsText" dxfId="2" priority="90" operator="between" text="Inativo">
      <formula>NOT(ISERROR(SEARCH("Inativo",C668)))</formula>
    </cfRule>
    <cfRule type="containsText" dxfId="1" priority="93" operator="between" text="Ativo">
      <formula>NOT(ISERROR(SEARCH("Ativo",C668)))</formula>
    </cfRule>
    <cfRule type="containsText" dxfId="2" priority="92" operator="between" text="Inativo">
      <formula>NOT(ISERROR(SEARCH("Inativo",C668)))</formula>
    </cfRule>
    <cfRule type="containsText" dxfId="1" priority="91" operator="between" text="Ativo">
      <formula>NOT(ISERROR(SEARCH("Ativo",C668)))</formula>
    </cfRule>
  </conditionalFormatting>
  <conditionalFormatting sqref="C672:C699">
    <cfRule type="containsText" dxfId="2" priority="108" operator="between" text="Inativo">
      <formula>NOT(ISERROR(SEARCH("Inativo",C672)))</formula>
    </cfRule>
    <cfRule type="containsText" dxfId="1" priority="111" operator="between" text="Ativo">
      <formula>NOT(ISERROR(SEARCH("Ativo",C672)))</formula>
    </cfRule>
    <cfRule type="containsText" dxfId="2" priority="110" operator="between" text="Inativo">
      <formula>NOT(ISERROR(SEARCH("Inativo",C672)))</formula>
    </cfRule>
    <cfRule type="containsText" dxfId="1" priority="109" operator="between" text="Ativo">
      <formula>NOT(ISERROR(SEARCH("Ativo",C672)))</formula>
    </cfRule>
  </conditionalFormatting>
  <conditionalFormatting sqref="C706:C707">
    <cfRule type="containsText" dxfId="2" priority="104" operator="between" text="Inativo">
      <formula>NOT(ISERROR(SEARCH("Inativo",C706)))</formula>
    </cfRule>
    <cfRule type="containsText" dxfId="1" priority="107" operator="between" text="Ativo">
      <formula>NOT(ISERROR(SEARCH("Ativo",C706)))</formula>
    </cfRule>
    <cfRule type="containsText" dxfId="2" priority="106" operator="between" text="Inativo">
      <formula>NOT(ISERROR(SEARCH("Inativo",C706)))</formula>
    </cfRule>
    <cfRule type="containsText" dxfId="1" priority="105" operator="between" text="Ativo">
      <formula>NOT(ISERROR(SEARCH("Ativo",C706)))</formula>
    </cfRule>
  </conditionalFormatting>
  <conditionalFormatting sqref="C708:C711">
    <cfRule type="containsText" dxfId="2" priority="100" operator="between" text="Inativo">
      <formula>NOT(ISERROR(SEARCH("Inativo",C708)))</formula>
    </cfRule>
    <cfRule type="containsText" dxfId="1" priority="103" operator="between" text="Ativo">
      <formula>NOT(ISERROR(SEARCH("Ativo",C708)))</formula>
    </cfRule>
    <cfRule type="containsText" dxfId="2" priority="102" operator="between" text="Inativo">
      <formula>NOT(ISERROR(SEARCH("Inativo",C708)))</formula>
    </cfRule>
    <cfRule type="containsText" dxfId="1" priority="101" operator="between" text="Ativo">
      <formula>NOT(ISERROR(SEARCH("Ativo",C708)))</formula>
    </cfRule>
  </conditionalFormatting>
  <conditionalFormatting sqref="C724:C725">
    <cfRule type="containsText" dxfId="1" priority="77" operator="between" text="Ativo">
      <formula>NOT(ISERROR(SEARCH("Ativo",C724)))</formula>
    </cfRule>
    <cfRule type="containsText" dxfId="2" priority="76" operator="between" text="Inativo">
      <formula>NOT(ISERROR(SEARCH("Inativo",C724)))</formula>
    </cfRule>
  </conditionalFormatting>
  <conditionalFormatting sqref="C762:C778">
    <cfRule type="containsText" dxfId="1" priority="49" operator="between" text="Ativo">
      <formula>NOT(ISERROR(SEARCH("Ativo",C762)))</formula>
    </cfRule>
    <cfRule type="containsText" dxfId="2" priority="48" operator="between" text="Inativo">
      <formula>NOT(ISERROR(SEARCH("Inativo",C762)))</formula>
    </cfRule>
  </conditionalFormatting>
  <conditionalFormatting sqref="C779:C796">
    <cfRule type="containsText" dxfId="1" priority="46" operator="between" text="Ativo">
      <formula>NOT(ISERROR(SEARCH("Ativo",C779)))</formula>
    </cfRule>
    <cfRule type="containsText" dxfId="2" priority="45" operator="between" text="Inativo">
      <formula>NOT(ISERROR(SEARCH("Inativo",C779)))</formula>
    </cfRule>
    <cfRule type="containsText" dxfId="1" priority="44" operator="between" text="Ativo">
      <formula>NOT(ISERROR(SEARCH("Ativo",C779)))</formula>
    </cfRule>
    <cfRule type="containsText" dxfId="2" priority="43" operator="between" text="Inativo">
      <formula>NOT(ISERROR(SEARCH("Inativo",C779)))</formula>
    </cfRule>
  </conditionalFormatting>
  <conditionalFormatting sqref="C781:C796">
    <cfRule type="containsText" dxfId="2" priority="16" operator="between" text="Inativo">
      <formula>NOT(ISERROR(SEARCH("Inativo",C781)))</formula>
    </cfRule>
    <cfRule type="containsText" dxfId="1" priority="17" operator="between" text="Ativo">
      <formula>NOT(ISERROR(SEARCH("Ativo",C781)))</formula>
    </cfRule>
  </conditionalFormatting>
  <conditionalFormatting sqref="C797:C830">
    <cfRule type="containsText" dxfId="1" priority="13" operator="between" text="Ativo">
      <formula>NOT(ISERROR(SEARCH("Ativo",C797)))</formula>
    </cfRule>
    <cfRule type="containsText" dxfId="2" priority="12" operator="between" text="Inativo">
      <formula>NOT(ISERROR(SEARCH("Inativo",C797)))</formula>
    </cfRule>
    <cfRule type="containsText" dxfId="1" priority="11" operator="between" text="Ativo">
      <formula>NOT(ISERROR(SEARCH("Ativo",C797)))</formula>
    </cfRule>
    <cfRule type="containsText" dxfId="2" priority="10" operator="between" text="Inativo">
      <formula>NOT(ISERROR(SEARCH("Inativo",C797)))</formula>
    </cfRule>
    <cfRule type="containsText" dxfId="2" priority="8" operator="between" text="Inativo">
      <formula>NOT(ISERROR(SEARCH("Inativo",C797)))</formula>
    </cfRule>
    <cfRule type="containsText" dxfId="1" priority="9" operator="between" text="Ativo">
      <formula>NOT(ISERROR(SEARCH("Ativo",C797)))</formula>
    </cfRule>
  </conditionalFormatting>
  <conditionalFormatting sqref="C816:C830">
    <cfRule type="containsText" dxfId="1" priority="84" operator="between" text="Ativo">
      <formula>NOT(ISERROR(SEARCH("Ativo",C816)))</formula>
    </cfRule>
    <cfRule type="containsText" dxfId="2" priority="83" operator="between" text="Inativo">
      <formula>NOT(ISERROR(SEARCH("Inativo",C816)))</formula>
    </cfRule>
  </conditionalFormatting>
  <conditionalFormatting sqref="A599:A621;A649:A658;A661:A663;A666:A667;A2:A102;A726:A739;A749;A673:A705;A169:A234;A712:A719;A122:A167;A645:A646">
    <cfRule type="notContainsBlanks" dxfId="0" priority="136">
      <formula>LEN(TRIM(A2))&gt;0</formula>
    </cfRule>
  </conditionalFormatting>
  <conditionalFormatting sqref="C2:C102;C760;C763:C778;C726:C758;C799:C815;C647:C723;C122:C167">
    <cfRule type="containsText" dxfId="1" priority="138" operator="between" text="Ativo">
      <formula>NOT(ISERROR(SEARCH("Ativo",C2)))</formula>
    </cfRule>
    <cfRule type="containsText" dxfId="2" priority="137" operator="between" text="Inativo">
      <formula>NOT(ISERROR(SEARCH("Inativo",C2)))</formula>
    </cfRule>
  </conditionalFormatting>
  <conditionalFormatting sqref="C831:C1048576;C169:C642">
    <cfRule type="containsText" dxfId="1" priority="141" operator="between" text="Ativo">
      <formula>NOT(ISERROR(SEARCH("Ativo",C169)))</formula>
    </cfRule>
    <cfRule type="containsText" dxfId="2" priority="140" operator="between" text="Inativo">
      <formula>NOT(ISERROR(SEARCH("Inativo",C169)))</formula>
    </cfRule>
  </conditionalFormatting>
  <conditionalFormatting sqref="A831:A1048576;A237:A518;A521:A596;A624:A631;A637:A642">
    <cfRule type="notContainsBlanks" dxfId="0" priority="139">
      <formula>LEN(TRIM(A237))&gt;0</formula>
    </cfRule>
  </conditionalFormatting>
  <conditionalFormatting sqref="A756:A758;A760">
    <cfRule type="notContainsBlanks" dxfId="0" priority="56">
      <formula>LEN(TRIM(A756))&gt;0</formula>
    </cfRule>
  </conditionalFormatting>
  <dataValidations count="7">
    <dataValidation allowBlank="1" sqref="E1 H1:I1"/>
    <dataValidation allowBlank="1" showInputMessage="1" showErrorMessage="1" sqref="B1:B102 B122:B160 B163:B364 B367:B514 B517:B518 B521:B642 B647:B705 B708:B721 B746:B751 B795:B796 D816:D836"/>
    <dataValidation allowBlank="1" showErrorMessage="1" sqref="B103:B121 B161:B162 B365:B366 B515:B516 B519:B520 B643:B646 B706:B707 B722:B745 B752:B780 B785:B786 B799:B836 G816:G836"/>
    <dataValidation type="list" allowBlank="1" showInputMessage="1" sqref="C1:C836">
      <formula1>"Ativo, Inativo, Substituto"</formula1>
    </dataValidation>
    <dataValidation type="list" allowBlank="1" sqref="E2:E830">
      <formula1>"Suplente, Titular, Ponto Focal"</formula1>
    </dataValidation>
    <dataValidation type="list" allowBlank="1" showErrorMessage="1" sqref="E831:E836">
      <formula1>[2]Participantes!#REF!</formula1>
    </dataValidation>
    <dataValidation type="list" allowBlank="1" sqref="I2:I836">
      <formula1>'[1]Orientações Adicionais'!#REF!</formula1>
    </dataValidation>
  </dataValidations>
  <hyperlinks>
    <hyperlink ref="M745" r:id="rId3" display="https://www.in.gov.br/en/web/dou/-/portaria-seplan/mpo-n-345-de-11-de-outubro-de-2024-590273521"/>
    <hyperlink ref="M744" r:id="rId3" display="https://www.in.gov.br/en/web/dou/-/portaria-seplan/mpo-n-345-de-11-de-outubro-de-2024-590273521"/>
    <hyperlink ref="M236" r:id="rId4" display="https://www.in.gov.br/web/dou/-/portaria-n-3.141-de-10-de-outubro-de-2023-515802165"/>
    <hyperlink ref="M642" r:id="rId5" display="https://pesquisa.in.gov.br/imprensa/jsp/visualiza/index.jsp?jornal=529&amp;pagina=52&amp;data=21/10/2024"/>
    <hyperlink ref="M641" r:id="rId5" display="https://pesquisa.in.gov.br/imprensa/jsp/visualiza/index.jsp?jornal=529&amp;pagina=52&amp;data=21/10/2024"/>
    <hyperlink ref="M146" r:id="rId6" display="https://www.in.gov.br/web/dou/-/portaria-se/midr-n-1.157-de-9-de-marco-de-2024-553626109"/>
    <hyperlink ref="M150" r:id="rId7" display="https://www.in.gov.br/web/dou/-/portaria-se/midr-n-1.156-de-9-de-marco-de-2024-553583089"/>
    <hyperlink ref="M407" r:id="rId8" display="https://www.in.gov.br/web/dou/-/portaria-midr-n-2.531-de-17-de-julho-de-2024-573141971"/>
    <hyperlink ref="M406" r:id="rId8" display="https://www.in.gov.br/web/dou/-/portaria-midr-n-2.531-de-17-de-julho-de-2024-573141971"/>
    <hyperlink ref="M235" r:id="rId4" display="https://www.in.gov.br/web/dou/-/portaria-n-3.141-de-10-de-outubro-de-2023-515802165"/>
    <hyperlink ref="M576:M580" r:id="rId9" display="https://www.in.gov.br/web/dou/-/portaria-n-1.810-de-23-de-maio-de-2024-561812508"/>
    <hyperlink ref="M575" r:id="rId9" display="https://www.in.gov.br/web/dou/-/portaria-n-1.810-de-23-de-maio-de-2024-561812508"/>
    <hyperlink ref="M78" r:id="rId10" display="https://www.in.gov.br/web/dou/-/portaria-se/midr-n-2.560-de-19-de-julho-de-2024-573986018"/>
    <hyperlink ref="M82" r:id="rId10" display="https://www.in.gov.br/web/dou/-/portaria-se/midr-n-2.560-de-19-de-julho-de-2024-573986018"/>
    <hyperlink ref="M419" r:id="rId11" display="https://www.in.gov.br/web/dou/-/portaria-se/midr-n-3.256-de-27-de-setembro-de-2024-587282996"/>
    <hyperlink ref="M418" r:id="rId11" display="https://www.in.gov.br/web/dou/-/portaria-se/midr-n-3.256-de-27-de-setembro-de-2024-587282996"/>
    <hyperlink ref="M411" r:id="rId11" display="https://www.in.gov.br/web/dou/-/portaria-se/midr-n-3.256-de-27-de-setembro-de-2024-587282996"/>
    <hyperlink ref="M400" r:id="rId11" display="https://www.in.gov.br/web/dou/-/portaria-se/midr-n-3.256-de-27-de-setembro-de-2024-587282996"/>
    <hyperlink ref="M353" r:id="rId12" display="https://www.in.gov.br/web/dou/-/portaria-n-2.612-de-29-de-junho-de-2023-493250745"/>
    <hyperlink ref="M520" r:id="rId13" display="https://www.in.gov.br/web/dou/-/portaria-n-2.447-de-9-de-julho-de-2024-571405305"/>
    <hyperlink ref="M519" r:id="rId13" display="https://www.in.gov.br/web/dou/-/portaria-n-2.447-de-9-de-julho-de-2024-571405305"/>
    <hyperlink ref="M584" r:id="rId14" display="https://pesquisa.in.gov.br/imprensa/jsp/visualiza/index.jsp?data=25/06/2024&amp;jornal=515&amp;pagina=29&amp;totalArquivos=86"/>
    <hyperlink ref="M583" r:id="rId14" display="https://pesquisa.in.gov.br/imprensa/jsp/visualiza/index.jsp?data=25/06/2024&amp;jornal=515&amp;pagina=29&amp;totalArquivos=86"/>
    <hyperlink ref="M166" r:id="rId15" display="https://pesquisa.in.gov.br/imprensa/jsp/visualiza/index.jsp?data=03/06/2024&amp;jornal=529&amp;pagina=69&amp;totalArquivos=100"/>
    <hyperlink ref="M165" r:id="rId15" display="https://pesquisa.in.gov.br/imprensa/jsp/visualiza/index.jsp?data=03/06/2024&amp;jornal=529&amp;pagina=69&amp;totalArquivos=100"/>
    <hyperlink ref="M355" r:id="rId16" display="https://pesquisa.in.gov.br/imprensa/jsp/visualiza/index.jsp?jornal=529&amp;pagina=1&amp;data=27/03/2024&amp;totalArquivos=73"/>
    <hyperlink ref="M31" r:id="rId17" display="https://pesquisa.in.gov.br/imprensa/jsp/visualiza/index.jsp?data=14/03/2024&amp;jornal=529&amp;pagina=38&amp;totalArquivos=66"/>
    <hyperlink ref="M30" r:id="rId17" display="https://pesquisa.in.gov.br/imprensa/jsp/visualiza/index.jsp?data=14/03/2024&amp;jornal=529&amp;pagina=38&amp;totalArquivos=66"/>
    <hyperlink ref="M102" r:id="rId18" display="Página 3 do Diário Oficial da União - Seção 2, número 48, de 11/03/2024 - Imprensa Nacional"/>
    <hyperlink ref="M465" r:id="rId19" display="http://pesquisa.in.gov.br/imprensa/jsp/visualiza/index.jsp?data=31/01/2024&amp;jornal=529&amp;pagina=7&amp;totalArquivos=154"/>
    <hyperlink ref="M464" r:id="rId19" display="http://pesquisa.in.gov.br/imprensa/jsp/visualiza/index.jsp?data=31/01/2024&amp;jornal=529&amp;pagina=7&amp;totalArquivos=154"/>
    <hyperlink ref="M79" r:id="rId20" display="https://www.in.gov.br/web/dou/-/portaria-se/midr-n-592-de-20-de-fevereiro-de-2024-544290785"/>
    <hyperlink ref="M311" r:id="rId21" display="https://www.in.gov.br/web/dou/-/portaria-n-1.060-de-1-de-junho-de-2023-487538759"/>
    <hyperlink ref="M167" r:id="rId21" display="https://www.in.gov.br/web/dou/-/portaria-n-1.060-de-1-de-junho-de-2023-487538759"/>
    <hyperlink ref="M312" r:id="rId22" display="https://www.in.gov.br/web/dou/-/portaria-n-67-de-31-de-janeiro-de-2024-540958151"/>
    <hyperlink ref="M421" r:id="rId23" display="https://pesquisa.in.gov.br/imprensa/jsp/visualiza/index.jsp?data=26/01/2024&amp;jornal=529&amp;pagina=36&amp;totalArquivos=55"/>
    <hyperlink ref="M420" r:id="rId23" display="https://pesquisa.in.gov.br/imprensa/jsp/visualiza/index.jsp?data=26/01/2024&amp;jornal=529&amp;pagina=36&amp;totalArquivos=55"/>
    <hyperlink ref="M417" r:id="rId23" display="https://pesquisa.in.gov.br/imprensa/jsp/visualiza/index.jsp?data=26/01/2024&amp;jornal=529&amp;pagina=36&amp;totalArquivos=55"/>
    <hyperlink ref="M416" r:id="rId23" display="https://pesquisa.in.gov.br/imprensa/jsp/visualiza/index.jsp?data=26/01/2024&amp;jornal=529&amp;pagina=36&amp;totalArquivos=55"/>
    <hyperlink ref="M415" r:id="rId23" display="https://pesquisa.in.gov.br/imprensa/jsp/visualiza/index.jsp?data=26/01/2024&amp;jornal=529&amp;pagina=36&amp;totalArquivos=55"/>
    <hyperlink ref="M414" r:id="rId23" display="https://pesquisa.in.gov.br/imprensa/jsp/visualiza/index.jsp?data=26/01/2024&amp;jornal=529&amp;pagina=36&amp;totalArquivos=55"/>
    <hyperlink ref="M413" r:id="rId23" display="https://pesquisa.in.gov.br/imprensa/jsp/visualiza/index.jsp?data=26/01/2024&amp;jornal=529&amp;pagina=36&amp;totalArquivos=55"/>
    <hyperlink ref="M412" r:id="rId23" display="https://pesquisa.in.gov.br/imprensa/jsp/visualiza/index.jsp?data=26/01/2024&amp;jornal=529&amp;pagina=36&amp;totalArquivos=55"/>
    <hyperlink ref="M410" r:id="rId23" display="https://pesquisa.in.gov.br/imprensa/jsp/visualiza/index.jsp?data=26/01/2024&amp;jornal=529&amp;pagina=36&amp;totalArquivos=55"/>
    <hyperlink ref="M409" r:id="rId23" display="https://pesquisa.in.gov.br/imprensa/jsp/visualiza/index.jsp?data=26/01/2024&amp;jornal=529&amp;pagina=36&amp;totalArquivos=55"/>
    <hyperlink ref="M408" r:id="rId23" display="https://pesquisa.in.gov.br/imprensa/jsp/visualiza/index.jsp?data=26/01/2024&amp;jornal=529&amp;pagina=36&amp;totalArquivos=55"/>
    <hyperlink ref="M405" r:id="rId23" display="https://pesquisa.in.gov.br/imprensa/jsp/visualiza/index.jsp?data=26/01/2024&amp;jornal=529&amp;pagina=36&amp;totalArquivos=55"/>
    <hyperlink ref="M404" r:id="rId23" display="https://pesquisa.in.gov.br/imprensa/jsp/visualiza/index.jsp?data=26/01/2024&amp;jornal=529&amp;pagina=36&amp;totalArquivos=55"/>
    <hyperlink ref="M403" r:id="rId23" display="https://pesquisa.in.gov.br/imprensa/jsp/visualiza/index.jsp?data=26/01/2024&amp;jornal=529&amp;pagina=36&amp;totalArquivos=55"/>
    <hyperlink ref="M402" r:id="rId23" display="https://pesquisa.in.gov.br/imprensa/jsp/visualiza/index.jsp?data=26/01/2024&amp;jornal=529&amp;pagina=36&amp;totalArquivos=55"/>
    <hyperlink ref="M401" r:id="rId23" display="https://pesquisa.in.gov.br/imprensa/jsp/visualiza/index.jsp?data=26/01/2024&amp;jornal=529&amp;pagina=36&amp;totalArquivos=55"/>
    <hyperlink ref="M399" r:id="rId23" display="https://pesquisa.in.gov.br/imprensa/jsp/visualiza/index.jsp?data=26/01/2024&amp;jornal=529&amp;pagina=36&amp;totalArquivos=55"/>
    <hyperlink ref="M398" r:id="rId23" display="https://pesquisa.in.gov.br/imprensa/jsp/visualiza/index.jsp?data=26/01/2024&amp;jornal=529&amp;pagina=36&amp;totalArquivos=55"/>
    <hyperlink ref="M397" r:id="rId23" display="https://pesquisa.in.gov.br/imprensa/jsp/visualiza/index.jsp?data=26/01/2024&amp;jornal=529&amp;pagina=36&amp;totalArquivos=55"/>
    <hyperlink ref="M396" r:id="rId23" display="https://pesquisa.in.gov.br/imprensa/jsp/visualiza/index.jsp?data=26/01/2024&amp;jornal=529&amp;pagina=36&amp;totalArquivos=55"/>
    <hyperlink ref="M395" r:id="rId23" display="https://pesquisa.in.gov.br/imprensa/jsp/visualiza/index.jsp?data=26/01/2024&amp;jornal=529&amp;pagina=36&amp;totalArquivos=55"/>
    <hyperlink ref="M394" r:id="rId23" display="https://pesquisa.in.gov.br/imprensa/jsp/visualiza/index.jsp?data=26/01/2024&amp;jornal=529&amp;pagina=36&amp;totalArquivos=55"/>
    <hyperlink ref="M393" r:id="rId23" display="https://pesquisa.in.gov.br/imprensa/jsp/visualiza/index.jsp?data=26/01/2024&amp;jornal=529&amp;pagina=36&amp;totalArquivos=55"/>
    <hyperlink ref="M503:M505" r:id="rId24"/>
    <hyperlink ref="M502" r:id="rId24" display="https://pesquisa.in.gov.br/imprensa/jsp/visualiza/index.jsp?jornal=529&amp;pagina=1&amp;data=25/01/2024&amp;totalArquivos=52"/>
    <hyperlink ref="M240" r:id="rId25" display="https://pesquisa.in.gov.br/imprensa/jsp/visualiza/index.jsp?data=09/01/2024&amp;jornal=529&amp;pagina=31"/>
    <hyperlink ref="M279" r:id="rId26" display="https://pesquisa.in.gov.br/imprensa/jsp/visualiza/index.jsp?data=14/12/2023&amp;jornal=529&amp;pagina=46&amp;totalArquivos=73"/>
    <hyperlink ref="M278" r:id="rId26" display="https://pesquisa.in.gov.br/imprensa/jsp/visualiza/index.jsp?data=14/12/2023&amp;jornal=529&amp;pagina=46&amp;totalArquivos=73"/>
    <hyperlink ref="M148" r:id="rId27" display="https://pesquisa.in.gov.br/imprensa/jsp/visualiza/index.jsp?data=12/12/2023&amp;jornal=529&amp;pagina=43&amp;totalArquivos=67"/>
    <hyperlink ref="M147" r:id="rId27" display="https://pesquisa.in.gov.br/imprensa/jsp/visualiza/index.jsp?data=12/12/2023&amp;jornal=529&amp;pagina=43&amp;totalArquivos=67"/>
    <hyperlink ref="M145" r:id="rId27" display="https://pesquisa.in.gov.br/imprensa/jsp/visualiza/index.jsp?data=12/12/2023&amp;jornal=529&amp;pagina=43&amp;totalArquivos=67"/>
    <hyperlink ref="M152" r:id="rId28" display="https://pesquisa.in.gov.br/imprensa/jsp/visualiza/index.jsp?data=12/12/2023&amp;jornal=529&amp;pagina=42"/>
    <hyperlink ref="M151" r:id="rId28" display="https://pesquisa.in.gov.br/imprensa/jsp/visualiza/index.jsp?data=12/12/2023&amp;jornal=529&amp;pagina=42"/>
    <hyperlink ref="M149" r:id="rId28" display="https://pesquisa.in.gov.br/imprensa/jsp/visualiza/index.jsp?data=12/12/2023&amp;jornal=529&amp;pagina=42"/>
    <hyperlink ref="M260" r:id="rId29" display="https://pesquisa.in.gov.br/imprensa/jsp/visualiza/index.jsp?data=13/12/2023&amp;jornal=529&amp;pagina=44&amp;totalArquivos=77"/>
    <hyperlink ref="M259" r:id="rId29" display="https://pesquisa.in.gov.br/imprensa/jsp/visualiza/index.jsp?data=13/12/2023&amp;jornal=529&amp;pagina=44&amp;totalArquivos=77"/>
    <hyperlink ref="M463" r:id="rId30" display="https://pesquisa.in.gov.br/imprensa/jsp/visualiza/index.jsp?data=13/12/2023&amp;jornal=529&amp;pagina=50&amp;totalArquivos=77"/>
    <hyperlink ref="M462" r:id="rId30" display="https://pesquisa.in.gov.br/imprensa/jsp/visualiza/index.jsp?data=13/12/2023&amp;jornal=529&amp;pagina=50&amp;totalArquivos=77"/>
    <hyperlink ref="M499:M501" r:id="rId31" display="https://pesquisa.in.gov.br/imprensa/jsp/visualiza/index.jsp?data=20/11/2023&amp;jornal=529&amp;pagina=47&amp;totalArquivos=71"/>
    <hyperlink ref="M498" r:id="rId31" display="https://pesquisa.in.gov.br/imprensa/jsp/visualiza/index.jsp?data=20/11/2023&amp;jornal=529&amp;pagina=47&amp;totalArquivos=71"/>
    <hyperlink ref="M497" r:id="rId32" display="https://pesquisa.in.gov.br/imprensa/jsp/visualiza/index.jsp?data=20/11/2023&amp;jornal=529&amp;pagina=46&amp;totalArquivos=71"/>
    <hyperlink ref="M496" r:id="rId32" display="https://pesquisa.in.gov.br/imprensa/jsp/visualiza/index.jsp?data=20/11/2023&amp;jornal=529&amp;pagina=46&amp;totalArquivos=71"/>
    <hyperlink ref="M495" r:id="rId32" display="https://pesquisa.in.gov.br/imprensa/jsp/visualiza/index.jsp?data=20/11/2023&amp;jornal=529&amp;pagina=46&amp;totalArquivos=71"/>
    <hyperlink ref="M494" r:id="rId32" display="https://pesquisa.in.gov.br/imprensa/jsp/visualiza/index.jsp?data=20/11/2023&amp;jornal=529&amp;pagina=46&amp;totalArquivos=71"/>
    <hyperlink ref="M350" r:id="rId33" display="https://pesquisa.in.gov.br/imprensa/jsp/visualiza/index.jsp?data=21/11/2023&amp;jornal=529&amp;pagina=50&amp;totalArquivos=70"/>
    <hyperlink ref="M349" r:id="rId33" display="https://pesquisa.in.gov.br/imprensa/jsp/visualiza/index.jsp?data=21/11/2023&amp;jornal=529&amp;pagina=50&amp;totalArquivos=70"/>
    <hyperlink ref="M348" r:id="rId33" display="https://pesquisa.in.gov.br/imprensa/jsp/visualiza/index.jsp?data=21/11/2023&amp;jornal=529&amp;pagina=50&amp;totalArquivos=70"/>
    <hyperlink ref="M347" r:id="rId33" display="https://pesquisa.in.gov.br/imprensa/jsp/visualiza/index.jsp?data=21/11/2023&amp;jornal=529&amp;pagina=50&amp;totalArquivos=70"/>
    <hyperlink ref="M346" r:id="rId33" display="https://pesquisa.in.gov.br/imprensa/jsp/visualiza/index.jsp?data=21/11/2023&amp;jornal=529&amp;pagina=50&amp;totalArquivos=70"/>
    <hyperlink ref="M345" r:id="rId33" display="https://pesquisa.in.gov.br/imprensa/jsp/visualiza/index.jsp?data=21/11/2023&amp;jornal=529&amp;pagina=50&amp;totalArquivos=70"/>
    <hyperlink ref="M344" r:id="rId33" display="https://pesquisa.in.gov.br/imprensa/jsp/visualiza/index.jsp?data=21/11/2023&amp;jornal=529&amp;pagina=50&amp;totalArquivos=70"/>
    <hyperlink ref="M343" r:id="rId33" display="https://pesquisa.in.gov.br/imprensa/jsp/visualiza/index.jsp?data=21/11/2023&amp;jornal=529&amp;pagina=50&amp;totalArquivos=70"/>
    <hyperlink ref="M340" r:id="rId33" display="https://pesquisa.in.gov.br/imprensa/jsp/visualiza/index.jsp?data=21/11/2023&amp;jornal=529&amp;pagina=50&amp;totalArquivos=70"/>
    <hyperlink ref="M339" r:id="rId33" display="https://pesquisa.in.gov.br/imprensa/jsp/visualiza/index.jsp?data=21/11/2023&amp;jornal=529&amp;pagina=50&amp;totalArquivos=70"/>
    <hyperlink ref="M338" r:id="rId33" display="https://pesquisa.in.gov.br/imprensa/jsp/visualiza/index.jsp?data=21/11/2023&amp;jornal=529&amp;pagina=50&amp;totalArquivos=70"/>
    <hyperlink ref="M337" r:id="rId33" display="https://pesquisa.in.gov.br/imprensa/jsp/visualiza/index.jsp?data=21/11/2023&amp;jornal=529&amp;pagina=50&amp;totalArquivos=70"/>
    <hyperlink ref="M488:M493" r:id="rId34" display="https://pesquisa.in.gov.br/imprensa/jsp/visualiza/index.jsp?data=17/11/2023&amp;jornal=515&amp;pagina=45"/>
    <hyperlink ref="M487" r:id="rId34" display="https://pesquisa.in.gov.br/imprensa/jsp/visualiza/index.jsp?data=17/11/2023&amp;jornal=515&amp;pagina=45"/>
    <hyperlink ref="M76" r:id="rId35" display="https://pesquisa.in.gov.br/imprensa/jsp/visualiza/index.jsp?data=06/11/2023&amp;jornal=529&amp;pagina=43"/>
    <hyperlink ref="M459" r:id="rId36" display="https://pesquisa.in.gov.br/imprensa/jsp/visualiza/index.jsp?data=03/10/2023&amp;jornal=529&amp;pagina=1&amp;totalArquivos=53"/>
    <hyperlink ref="M458" r:id="rId36" display="https://pesquisa.in.gov.br/imprensa/jsp/visualiza/index.jsp?data=03/10/2023&amp;jornal=529&amp;pagina=1&amp;totalArquivos=53"/>
    <hyperlink ref="M203" r:id="rId37" display="https://pesquisa.in.gov.br/imprensa/jsp/visualiza/index.jsp?jornal=529&amp;pagina=1&amp;data=14/09/2023&amp;totalArquivos=82"/>
    <hyperlink ref="M453" r:id="rId38" display="https://pesquisa.in.gov.br/imprensa/jsp/visualiza/index.jsp?data=29/08/2023&amp;jornal=529&amp;pagina=9&amp;totalArquivos=95"/>
    <hyperlink ref="M452" r:id="rId38" display="https://pesquisa.in.gov.br/imprensa/jsp/visualiza/index.jsp?data=29/08/2023&amp;jornal=529&amp;pagina=9&amp;totalArquivos=95"/>
    <hyperlink ref="M451" r:id="rId38" display="https://pesquisa.in.gov.br/imprensa/jsp/visualiza/index.jsp?data=29/08/2023&amp;jornal=529&amp;pagina=9&amp;totalArquivos=95"/>
    <hyperlink ref="M450" r:id="rId38" display="https://pesquisa.in.gov.br/imprensa/jsp/visualiza/index.jsp?data=29/08/2023&amp;jornal=529&amp;pagina=9&amp;totalArquivos=95"/>
    <hyperlink ref="M222" r:id="rId39" display="https://pesquisa.in.gov.br/imprensa/jsp/visualiza/index.jsp?jornal=529&amp;pagina=1&amp;data=29/08/2023&amp;totalArquivos=95"/>
    <hyperlink ref="M221" r:id="rId39" display="https://pesquisa.in.gov.br/imprensa/jsp/visualiza/index.jsp?jornal=529&amp;pagina=1&amp;data=29/08/2023&amp;totalArquivos=95"/>
    <hyperlink ref="M426" r:id="rId40" display="https://pesquisa.in.gov.br/imprensa/jsp/visualiza/index.jsp?data=23/08/2023&amp;jornal=529&amp;pagina=4&amp;totalArquivos=75"/>
    <hyperlink ref="M461" r:id="rId41" display="https://pesquisa.in.gov.br/imprensa/jsp/visualiza/index.jsp?data=15/08/2023&amp;jornal=529&amp;pagina=16&amp;totalArquivos=75"/>
    <hyperlink ref="M460" r:id="rId41" display="https://pesquisa.in.gov.br/imprensa/jsp/visualiza/index.jsp?data=15/08/2023&amp;jornal=529&amp;pagina=16&amp;totalArquivos=75"/>
    <hyperlink ref="M162" r:id="rId42" display="https://www.in.gov.br/web/dou/-/portaria-n-2.315-de-7-de-julho-de-2023-497891961"/>
    <hyperlink ref="M161" r:id="rId42" display="https://www.in.gov.br/web/dou/-/portaria-n-2.315-de-7-de-julho-de-2023-497891961"/>
    <hyperlink ref="M141" r:id="rId43" display="http://www.planalto.gov.br/ccivil_03/_ato2023-2026/2023/decreto/D11561.htm"/>
    <hyperlink ref="M163" r:id="rId44" display="https://pesquisa.in.gov.br/imprensa/jsp/visualiza/index.jsp?data=07/06/2023&amp;jornal=529&amp;pagina=64&amp;totalArquivos=96"/>
    <hyperlink ref="M445" r:id="rId45" display="https://pesquisa.in.gov.br/imprensa/jsp/visualiza/index.jsp?data=07/06/2023&amp;jornal=529&amp;pagina=63&amp;totalArquivos=96"/>
    <hyperlink ref="M28" r:id="rId46" display="https://pesquisa.in.gov.br/imprensa/jsp/visualiza/index.jsp?data=17/05/2023&amp;jornal=529&amp;pagina=4&amp;totalArquivos=73"/>
    <hyperlink ref="M27" r:id="rId46" display="https://pesquisa.in.gov.br/imprensa/jsp/visualiza/index.jsp?data=17/05/2023&amp;jornal=529&amp;pagina=4&amp;totalArquivos=73"/>
    <hyperlink ref="M277" r:id="rId47" display="https://www.in.gov.br/web/dou/-/portaria-gm/mma-n-467-de-5-de-maio-de-2023-481552504"/>
    <hyperlink ref="M276" r:id="rId47" display="https://www.in.gov.br/web/dou/-/portaria-gm/mma-n-467-de-5-de-maio-de-2023-481552504"/>
    <hyperlink ref="M263" r:id="rId48" display="https://www.in.gov.br/web/dou/-/portaria-se/mdr-n-2.944-de-28-de-setembro-de-2022-432635519"/>
    <hyperlink ref="M262" r:id="rId48" display="https://www.in.gov.br/web/dou/-/portaria-se/mdr-n-2.944-de-28-de-setembro-de-2022-432635519"/>
    <hyperlink ref="M352" r:id="rId49" display="https://www.in.gov.br/web/dou/-/portaria-se/mdr-n-2.943-de-28-de-setembro-de-2022-432606555"/>
    <hyperlink ref="M351" r:id="rId49" display="https://www.in.gov.br/web/dou/-/portaria-se/mdr-n-2.943-de-28-de-setembro-de-2022-432606555"/>
    <hyperlink ref="M304" r:id="rId50" display="https://www.in.gov.br/web/dou/-/portaria-n-994-de-16-de-dezembro-de-2021-368336311"/>
    <hyperlink ref="M303" r:id="rId51" display="https://www.in.gov.br/web/dou/-/portaria-n-994-de-16-de-dezembro-de-2021-368336311"/>
    <hyperlink ref="M306" r:id="rId52" display="https://pesquisa.in.gov.br/imprensa/jsp/visualiza/index.jsp?data=23/01/2023&amp;jornal=529&amp;pagina=12"/>
    <hyperlink ref="M305" r:id="rId52" display="https://pesquisa.in.gov.br/imprensa/jsp/visualiza/index.jsp?data=23/01/2023&amp;jornal=529&amp;pagina=12"/>
    <hyperlink ref="M320" r:id="rId53" display="https://pesquisa.in.gov.br/imprensa/jsp/visualiza/index.jsp?jornal=529&amp;pagina=1&amp;data=21/07/2022&amp;totalArquivos=65"/>
    <hyperlink ref="M129" r:id="rId54" display="https://pesquisa.in.gov.br/imprensa/jsp/visualiza/index.jsp?data=06/06/2022&amp;jornal=529&amp;pagina=2&amp;totalArquivos=80"/>
    <hyperlink ref="M128" r:id="rId54" display="https://pesquisa.in.gov.br/imprensa/jsp/visualiza/index.jsp?data=06/06/2022&amp;jornal=529&amp;pagina=2&amp;totalArquivos=80"/>
    <hyperlink ref="M156" r:id="rId55" display="https://www.in.gov.br/web/dou/-/portaria-mdr-n-256-de-1-de-fevereiro-de-2022-378056395"/>
    <hyperlink ref="M155" r:id="rId55" display="https://www.in.gov.br/web/dou/-/portaria-mdr-n-256-de-1-de-fevereiro-de-2022-378056395"/>
  </hyperlinks>
  <pageMargins left="0.511811024" right="0.511811024" top="0.787401575" bottom="0.787401575" header="0.31496062" footer="0.31496062"/>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Planilha14">
    <pageSetUpPr fitToPage="1"/>
  </sheetPr>
  <dimension ref="A1:M1623"/>
  <sheetViews>
    <sheetView zoomScale="85" zoomScaleNormal="85" workbookViewId="0">
      <pane ySplit="1" topLeftCell="A2" activePane="bottomLeft" state="frozen"/>
      <selection/>
      <selection pane="bottomLeft" activeCell="A225" sqref="A225"/>
    </sheetView>
  </sheetViews>
  <sheetFormatPr defaultColWidth="9.14285714285714" defaultRowHeight="45" customHeight="1"/>
  <cols>
    <col min="1" max="1" width="13.1428571428571" style="2" customWidth="1"/>
    <col min="2" max="2" width="74.8571428571429" style="3" customWidth="1"/>
    <col min="3" max="3" width="28.1428571428571" style="4" customWidth="1"/>
    <col min="4" max="4" width="67.8571428571429" style="1" customWidth="1"/>
    <col min="5" max="5" width="31" style="1" customWidth="1"/>
    <col min="6" max="6" width="34.2857142857143" style="1" customWidth="1"/>
    <col min="7" max="8" width="34.5714285714286" style="1" customWidth="1"/>
    <col min="9" max="9" width="46.7142857142857" style="5" customWidth="1"/>
    <col min="10" max="10" width="39.4285714285714" style="1" customWidth="1"/>
    <col min="11" max="11" width="26.1428571428571" style="1" customWidth="1"/>
    <col min="12" max="12" width="23.5714285714286" style="6" customWidth="1"/>
    <col min="13" max="13" width="48.1428571428571" style="7" customWidth="1"/>
    <col min="14" max="16384" width="9.14285714285714" style="8"/>
  </cols>
  <sheetData>
    <row r="1" customHeight="1" spans="1:13">
      <c r="A1" s="9" t="s">
        <v>0</v>
      </c>
      <c r="B1" s="9" t="s">
        <v>1</v>
      </c>
      <c r="C1" s="9" t="s">
        <v>1517</v>
      </c>
      <c r="D1" s="9" t="s">
        <v>1518</v>
      </c>
      <c r="E1" s="9" t="s">
        <v>1519</v>
      </c>
      <c r="F1" s="9" t="s">
        <v>1520</v>
      </c>
      <c r="G1" s="9" t="s">
        <v>1521</v>
      </c>
      <c r="H1" s="9" t="s">
        <v>1522</v>
      </c>
      <c r="I1" s="9" t="s">
        <v>1523</v>
      </c>
      <c r="J1" s="12" t="s">
        <v>1524</v>
      </c>
      <c r="K1" s="9" t="s">
        <v>1525</v>
      </c>
      <c r="L1" s="9" t="s">
        <v>14</v>
      </c>
      <c r="M1" s="13" t="s">
        <v>1526</v>
      </c>
    </row>
    <row r="2" hidden="1" customHeight="1" spans="1:13">
      <c r="A2" s="2">
        <v>1095</v>
      </c>
      <c r="B2" s="3" t="s">
        <v>797</v>
      </c>
      <c r="C2" s="4" t="s">
        <v>17</v>
      </c>
      <c r="D2" s="1" t="s">
        <v>1527</v>
      </c>
      <c r="E2" s="1" t="s">
        <v>1528</v>
      </c>
      <c r="F2" s="1" t="s">
        <v>1529</v>
      </c>
      <c r="G2" s="1" t="s">
        <v>1530</v>
      </c>
      <c r="H2" s="1" t="s">
        <v>1531</v>
      </c>
      <c r="I2" s="5" t="s">
        <v>1532</v>
      </c>
      <c r="J2" s="1" t="s">
        <v>1533</v>
      </c>
      <c r="K2" s="1" t="s">
        <v>1534</v>
      </c>
      <c r="L2" s="6" t="s">
        <v>396</v>
      </c>
      <c r="M2" s="14" t="s">
        <v>16</v>
      </c>
    </row>
    <row r="3" hidden="1" customHeight="1" spans="1:13">
      <c r="A3" s="2">
        <v>1116</v>
      </c>
      <c r="B3" s="3" t="s">
        <v>986</v>
      </c>
      <c r="C3" s="4" t="s">
        <v>17</v>
      </c>
      <c r="D3" s="1" t="s">
        <v>1535</v>
      </c>
      <c r="E3" s="1" t="s">
        <v>1528</v>
      </c>
      <c r="F3" s="1" t="s">
        <v>1529</v>
      </c>
      <c r="G3" s="1" t="s">
        <v>1536</v>
      </c>
      <c r="H3" s="1" t="s">
        <v>1537</v>
      </c>
      <c r="I3" s="5" t="s">
        <v>982</v>
      </c>
      <c r="J3" s="1" t="s">
        <v>1538</v>
      </c>
      <c r="K3" s="1" t="s">
        <v>1534</v>
      </c>
      <c r="L3" s="15" t="s">
        <v>983</v>
      </c>
      <c r="M3" s="7" t="s">
        <v>29</v>
      </c>
    </row>
    <row r="4" hidden="1" customHeight="1" spans="1:13">
      <c r="A4" s="2">
        <v>1115</v>
      </c>
      <c r="B4" s="3" t="s">
        <v>985</v>
      </c>
      <c r="C4" s="4" t="s">
        <v>17</v>
      </c>
      <c r="D4" s="1" t="s">
        <v>1539</v>
      </c>
      <c r="E4" s="1" t="s">
        <v>1528</v>
      </c>
      <c r="F4" s="1" t="s">
        <v>1529</v>
      </c>
      <c r="G4" s="1" t="s">
        <v>1536</v>
      </c>
      <c r="H4" s="1" t="s">
        <v>1537</v>
      </c>
      <c r="I4" s="5" t="s">
        <v>982</v>
      </c>
      <c r="J4" s="1" t="s">
        <v>1538</v>
      </c>
      <c r="K4" s="1" t="s">
        <v>1534</v>
      </c>
      <c r="L4" s="15" t="s">
        <v>983</v>
      </c>
      <c r="M4" s="7" t="s">
        <v>29</v>
      </c>
    </row>
    <row r="5" hidden="1" customHeight="1" spans="1:13">
      <c r="A5" s="2">
        <v>1114</v>
      </c>
      <c r="B5" s="3" t="s">
        <v>980</v>
      </c>
      <c r="C5" s="4" t="s">
        <v>17</v>
      </c>
      <c r="D5" s="1" t="s">
        <v>1539</v>
      </c>
      <c r="E5" s="1" t="s">
        <v>1528</v>
      </c>
      <c r="F5" s="1" t="s">
        <v>1529</v>
      </c>
      <c r="G5" s="1" t="s">
        <v>1536</v>
      </c>
      <c r="H5" s="1" t="s">
        <v>1537</v>
      </c>
      <c r="I5" s="5" t="s">
        <v>982</v>
      </c>
      <c r="J5" s="1" t="s">
        <v>1538</v>
      </c>
      <c r="K5" s="1" t="s">
        <v>1534</v>
      </c>
      <c r="L5" s="15" t="s">
        <v>983</v>
      </c>
      <c r="M5" s="7" t="s">
        <v>29</v>
      </c>
    </row>
    <row r="6" hidden="1" customHeight="1" spans="1:13">
      <c r="A6" s="2">
        <v>1133</v>
      </c>
      <c r="B6" s="3" t="s">
        <v>1106</v>
      </c>
      <c r="C6" s="4" t="s">
        <v>17</v>
      </c>
      <c r="D6" s="1" t="s">
        <v>1540</v>
      </c>
      <c r="E6" s="1" t="s">
        <v>1528</v>
      </c>
      <c r="F6" s="1" t="s">
        <v>1529</v>
      </c>
      <c r="G6" s="1" t="s">
        <v>1541</v>
      </c>
      <c r="H6" s="1" t="s">
        <v>1531</v>
      </c>
      <c r="I6" s="5" t="s">
        <v>1542</v>
      </c>
      <c r="J6" s="1" t="s">
        <v>1543</v>
      </c>
      <c r="K6" s="1" t="s">
        <v>1534</v>
      </c>
      <c r="L6" s="6" t="s">
        <v>1544</v>
      </c>
      <c r="M6" s="7" t="s">
        <v>29</v>
      </c>
    </row>
    <row r="7" hidden="1" customHeight="1" spans="1:13">
      <c r="A7" s="2">
        <v>1098</v>
      </c>
      <c r="B7" s="3" t="s">
        <v>785</v>
      </c>
      <c r="C7" s="4" t="s">
        <v>17</v>
      </c>
      <c r="D7" s="1" t="s">
        <v>1545</v>
      </c>
      <c r="E7" s="1" t="s">
        <v>1528</v>
      </c>
      <c r="F7" s="1" t="s">
        <v>1529</v>
      </c>
      <c r="G7" s="1" t="s">
        <v>1530</v>
      </c>
      <c r="H7" s="1" t="s">
        <v>1531</v>
      </c>
      <c r="I7" s="5" t="s">
        <v>1546</v>
      </c>
      <c r="J7" s="1" t="s">
        <v>1533</v>
      </c>
      <c r="K7" s="1" t="s">
        <v>1534</v>
      </c>
      <c r="L7" s="6" t="s">
        <v>391</v>
      </c>
      <c r="M7" s="14" t="s">
        <v>16</v>
      </c>
    </row>
    <row r="8" hidden="1" customHeight="1" spans="1:13">
      <c r="A8" s="2">
        <v>1099</v>
      </c>
      <c r="B8" s="3" t="s">
        <v>794</v>
      </c>
      <c r="C8" s="4" t="s">
        <v>17</v>
      </c>
      <c r="D8" s="1" t="s">
        <v>1547</v>
      </c>
      <c r="E8" s="1" t="s">
        <v>1528</v>
      </c>
      <c r="F8" s="1" t="s">
        <v>1529</v>
      </c>
      <c r="G8" s="1" t="s">
        <v>1530</v>
      </c>
      <c r="H8" s="1" t="s">
        <v>1531</v>
      </c>
      <c r="I8" s="5" t="s">
        <v>1546</v>
      </c>
      <c r="J8" s="1" t="s">
        <v>1533</v>
      </c>
      <c r="K8" s="1" t="s">
        <v>1534</v>
      </c>
      <c r="L8" s="6" t="s">
        <v>391</v>
      </c>
      <c r="M8" s="14" t="s">
        <v>16</v>
      </c>
    </row>
    <row r="9" hidden="1" customHeight="1" spans="1:13">
      <c r="A9" s="2">
        <v>1060</v>
      </c>
      <c r="B9" s="3" t="s">
        <v>790</v>
      </c>
      <c r="C9" s="4" t="s">
        <v>17</v>
      </c>
      <c r="D9" s="1" t="s">
        <v>1548</v>
      </c>
      <c r="E9" s="1" t="s">
        <v>1528</v>
      </c>
      <c r="F9" s="1" t="s">
        <v>1529</v>
      </c>
      <c r="G9" s="1" t="s">
        <v>1530</v>
      </c>
      <c r="H9" s="1" t="s">
        <v>1531</v>
      </c>
      <c r="I9" s="5" t="s">
        <v>1549</v>
      </c>
      <c r="J9" s="1" t="s">
        <v>1533</v>
      </c>
      <c r="K9" s="1" t="s">
        <v>1534</v>
      </c>
      <c r="L9" s="6" t="s">
        <v>391</v>
      </c>
      <c r="M9" s="14" t="s">
        <v>16</v>
      </c>
    </row>
    <row r="10" hidden="1" customHeight="1" spans="1:13">
      <c r="A10" s="2">
        <v>1036</v>
      </c>
      <c r="B10" s="3" t="s">
        <v>1326</v>
      </c>
      <c r="C10" s="4" t="s">
        <v>17</v>
      </c>
      <c r="D10" s="1" t="s">
        <v>1550</v>
      </c>
      <c r="E10" s="1" t="s">
        <v>1528</v>
      </c>
      <c r="F10" s="1" t="s">
        <v>1529</v>
      </c>
      <c r="G10" s="1" t="s">
        <v>1530</v>
      </c>
      <c r="H10" s="1" t="s">
        <v>1531</v>
      </c>
      <c r="I10" s="5" t="s">
        <v>1551</v>
      </c>
      <c r="J10" s="1" t="s">
        <v>1533</v>
      </c>
      <c r="K10" s="1" t="s">
        <v>1534</v>
      </c>
      <c r="L10" s="6" t="s">
        <v>391</v>
      </c>
      <c r="M10" s="14" t="s">
        <v>16</v>
      </c>
    </row>
    <row r="11" hidden="1" customHeight="1" spans="1:13">
      <c r="A11" s="2">
        <v>1108</v>
      </c>
      <c r="B11" s="3" t="s">
        <v>780</v>
      </c>
      <c r="C11" s="4" t="s">
        <v>17</v>
      </c>
      <c r="D11" s="1" t="s">
        <v>1552</v>
      </c>
      <c r="E11" s="1" t="s">
        <v>1528</v>
      </c>
      <c r="F11" s="1" t="s">
        <v>1529</v>
      </c>
      <c r="G11" s="1" t="s">
        <v>1541</v>
      </c>
      <c r="H11" s="1" t="s">
        <v>1531</v>
      </c>
      <c r="I11" s="5" t="s">
        <v>1553</v>
      </c>
      <c r="J11" s="1" t="s">
        <v>1543</v>
      </c>
      <c r="K11" s="1" t="s">
        <v>1534</v>
      </c>
      <c r="L11" s="6" t="s">
        <v>783</v>
      </c>
      <c r="M11" s="14" t="s">
        <v>16</v>
      </c>
    </row>
    <row r="12" hidden="1" customHeight="1" spans="1:13">
      <c r="A12" s="2">
        <v>1107</v>
      </c>
      <c r="B12" s="3" t="s">
        <v>775</v>
      </c>
      <c r="C12" s="4" t="s">
        <v>17</v>
      </c>
      <c r="D12" s="1" t="s">
        <v>1552</v>
      </c>
      <c r="E12" s="1" t="s">
        <v>1528</v>
      </c>
      <c r="F12" s="1" t="s">
        <v>1529</v>
      </c>
      <c r="G12" s="1" t="s">
        <v>1541</v>
      </c>
      <c r="H12" s="1" t="s">
        <v>1531</v>
      </c>
      <c r="I12" s="5" t="s">
        <v>1554</v>
      </c>
      <c r="J12" s="1" t="s">
        <v>1543</v>
      </c>
      <c r="K12" s="1" t="s">
        <v>1534</v>
      </c>
      <c r="L12" s="6" t="s">
        <v>778</v>
      </c>
      <c r="M12" s="14" t="s">
        <v>16</v>
      </c>
    </row>
    <row r="13" hidden="1" customHeight="1" spans="1:13">
      <c r="A13" s="2">
        <v>1121</v>
      </c>
      <c r="B13" s="3" t="s">
        <v>767</v>
      </c>
      <c r="C13" s="4" t="s">
        <v>17</v>
      </c>
      <c r="D13" s="1" t="s">
        <v>1555</v>
      </c>
      <c r="E13" s="1" t="s">
        <v>1556</v>
      </c>
      <c r="F13" s="1" t="s">
        <v>1529</v>
      </c>
      <c r="G13" s="1" t="s">
        <v>1557</v>
      </c>
      <c r="H13" s="1" t="s">
        <v>1558</v>
      </c>
      <c r="I13" s="5" t="s">
        <v>1559</v>
      </c>
      <c r="J13" s="1" t="s">
        <v>1200</v>
      </c>
      <c r="K13" s="1" t="s">
        <v>1560</v>
      </c>
      <c r="L13" s="16" t="s">
        <v>774</v>
      </c>
      <c r="M13" s="17"/>
    </row>
    <row r="14" hidden="1" customHeight="1" spans="1:13">
      <c r="A14" s="2">
        <v>1132</v>
      </c>
      <c r="B14" s="3" t="s">
        <v>1320</v>
      </c>
      <c r="C14" s="4" t="s">
        <v>17</v>
      </c>
      <c r="D14" s="1" t="s">
        <v>1561</v>
      </c>
      <c r="E14" s="1" t="s">
        <v>1556</v>
      </c>
      <c r="F14" s="1" t="s">
        <v>1529</v>
      </c>
      <c r="G14" s="1" t="s">
        <v>1530</v>
      </c>
      <c r="H14" s="1" t="s">
        <v>1562</v>
      </c>
      <c r="I14" s="5" t="s">
        <v>1563</v>
      </c>
      <c r="J14" s="1" t="s">
        <v>1533</v>
      </c>
      <c r="K14" s="1" t="s">
        <v>1534</v>
      </c>
      <c r="L14" s="6" t="s">
        <v>1564</v>
      </c>
      <c r="M14" s="17"/>
    </row>
    <row r="15" hidden="1" customHeight="1" spans="1:13">
      <c r="A15" s="2">
        <v>192</v>
      </c>
      <c r="B15" s="10" t="s">
        <v>1565</v>
      </c>
      <c r="C15" s="4" t="s">
        <v>1566</v>
      </c>
      <c r="D15" s="1" t="s">
        <v>1567</v>
      </c>
      <c r="E15" s="1" t="s">
        <v>1556</v>
      </c>
      <c r="F15" s="1" t="s">
        <v>1529</v>
      </c>
      <c r="G15" s="1" t="s">
        <v>1536</v>
      </c>
      <c r="H15" s="1" t="s">
        <v>1558</v>
      </c>
      <c r="I15" s="5" t="s">
        <v>1568</v>
      </c>
      <c r="J15" s="1" t="s">
        <v>1569</v>
      </c>
      <c r="K15" s="1" t="s">
        <v>1534</v>
      </c>
      <c r="L15" s="16" t="s">
        <v>1570</v>
      </c>
      <c r="M15" s="17"/>
    </row>
    <row r="16" hidden="1" customHeight="1" spans="1:13">
      <c r="A16" s="2">
        <v>271</v>
      </c>
      <c r="B16" s="3" t="s">
        <v>786</v>
      </c>
      <c r="C16" s="4" t="s">
        <v>17</v>
      </c>
      <c r="D16" s="1" t="s">
        <v>1571</v>
      </c>
      <c r="E16" s="1" t="s">
        <v>1556</v>
      </c>
      <c r="F16" s="1" t="s">
        <v>1529</v>
      </c>
      <c r="G16" s="1" t="s">
        <v>1572</v>
      </c>
      <c r="H16" s="1" t="s">
        <v>1531</v>
      </c>
      <c r="I16" s="5" t="s">
        <v>1573</v>
      </c>
      <c r="J16" s="1" t="s">
        <v>1543</v>
      </c>
      <c r="K16" s="1" t="s">
        <v>1534</v>
      </c>
      <c r="L16" s="6" t="s">
        <v>789</v>
      </c>
      <c r="M16" s="17"/>
    </row>
    <row r="17" hidden="1" customHeight="1" spans="1:13">
      <c r="A17" s="2">
        <v>183</v>
      </c>
      <c r="B17" s="3" t="s">
        <v>757</v>
      </c>
      <c r="C17" s="4" t="s">
        <v>17</v>
      </c>
      <c r="D17" s="1" t="s">
        <v>1574</v>
      </c>
      <c r="E17" s="1" t="s">
        <v>1556</v>
      </c>
      <c r="F17" s="1" t="s">
        <v>1529</v>
      </c>
      <c r="G17" s="1" t="s">
        <v>1541</v>
      </c>
      <c r="H17" s="1" t="s">
        <v>1575</v>
      </c>
      <c r="I17" s="5" t="s">
        <v>1576</v>
      </c>
      <c r="J17" s="1" t="s">
        <v>1200</v>
      </c>
      <c r="K17" s="1" t="s">
        <v>1577</v>
      </c>
      <c r="L17" s="6" t="s">
        <v>1578</v>
      </c>
      <c r="M17" s="17"/>
    </row>
    <row r="18" hidden="1" customHeight="1" spans="1:13">
      <c r="A18" s="2">
        <v>1041</v>
      </c>
      <c r="B18" s="3" t="s">
        <v>735</v>
      </c>
      <c r="C18" s="4" t="s">
        <v>17</v>
      </c>
      <c r="D18" s="1" t="s">
        <v>1579</v>
      </c>
      <c r="E18" s="1" t="s">
        <v>1528</v>
      </c>
      <c r="F18" s="1" t="s">
        <v>1529</v>
      </c>
      <c r="G18" s="1" t="s">
        <v>1580</v>
      </c>
      <c r="H18" s="1" t="s">
        <v>1562</v>
      </c>
      <c r="I18" s="5" t="s">
        <v>1581</v>
      </c>
      <c r="J18" s="1" t="s">
        <v>1200</v>
      </c>
      <c r="K18" s="1" t="s">
        <v>1577</v>
      </c>
      <c r="L18" s="6" t="s">
        <v>1582</v>
      </c>
      <c r="M18" s="14" t="s">
        <v>16</v>
      </c>
    </row>
    <row r="19" hidden="1" customHeight="1" spans="1:13">
      <c r="A19" s="2">
        <v>272</v>
      </c>
      <c r="B19" s="3" t="s">
        <v>726</v>
      </c>
      <c r="C19" s="4" t="s">
        <v>17</v>
      </c>
      <c r="D19" s="1" t="s">
        <v>1583</v>
      </c>
      <c r="E19" s="1" t="s">
        <v>1556</v>
      </c>
      <c r="F19" s="1" t="s">
        <v>1529</v>
      </c>
      <c r="G19" s="1" t="s">
        <v>1536</v>
      </c>
      <c r="H19" s="1" t="s">
        <v>1558</v>
      </c>
      <c r="I19" s="5" t="s">
        <v>1584</v>
      </c>
      <c r="J19" s="1" t="s">
        <v>1585</v>
      </c>
      <c r="K19" s="1" t="s">
        <v>1534</v>
      </c>
      <c r="L19" s="6" t="s">
        <v>734</v>
      </c>
      <c r="M19" s="17"/>
    </row>
    <row r="20" hidden="1" customHeight="1" spans="1:13">
      <c r="A20" s="2">
        <v>1118</v>
      </c>
      <c r="B20" s="3" t="s">
        <v>990</v>
      </c>
      <c r="C20" s="4" t="s">
        <v>17</v>
      </c>
      <c r="D20" s="1" t="s">
        <v>1586</v>
      </c>
      <c r="E20" s="1" t="s">
        <v>1528</v>
      </c>
      <c r="F20" s="1" t="s">
        <v>1529</v>
      </c>
      <c r="G20" s="1" t="s">
        <v>1541</v>
      </c>
      <c r="H20" s="1" t="s">
        <v>1531</v>
      </c>
      <c r="I20" s="5" t="s">
        <v>1587</v>
      </c>
      <c r="J20" s="1" t="s">
        <v>1543</v>
      </c>
      <c r="K20" s="1" t="s">
        <v>1534</v>
      </c>
      <c r="L20" s="18"/>
      <c r="M20" s="7" t="s">
        <v>29</v>
      </c>
    </row>
    <row r="21" hidden="1" customHeight="1" spans="1:13">
      <c r="A21" s="2">
        <v>1119</v>
      </c>
      <c r="B21" s="3" t="s">
        <v>992</v>
      </c>
      <c r="C21" s="4" t="s">
        <v>17</v>
      </c>
      <c r="D21" s="1" t="s">
        <v>1588</v>
      </c>
      <c r="E21" s="1" t="s">
        <v>1528</v>
      </c>
      <c r="F21" s="1" t="s">
        <v>1529</v>
      </c>
      <c r="G21" s="1" t="s">
        <v>1541</v>
      </c>
      <c r="H21" s="1" t="s">
        <v>1531</v>
      </c>
      <c r="I21" s="5" t="s">
        <v>1587</v>
      </c>
      <c r="J21" s="1" t="s">
        <v>1543</v>
      </c>
      <c r="K21" s="1" t="s">
        <v>1534</v>
      </c>
      <c r="L21" s="18"/>
      <c r="M21" s="7" t="s">
        <v>29</v>
      </c>
    </row>
    <row r="22" hidden="1" customHeight="1" spans="1:13">
      <c r="A22" s="2">
        <v>298</v>
      </c>
      <c r="B22" s="3" t="s">
        <v>891</v>
      </c>
      <c r="C22" s="4" t="s">
        <v>17</v>
      </c>
      <c r="D22" s="1" t="s">
        <v>1589</v>
      </c>
      <c r="E22" s="1" t="s">
        <v>1556</v>
      </c>
      <c r="F22" s="1" t="s">
        <v>1529</v>
      </c>
      <c r="G22" s="1" t="s">
        <v>1590</v>
      </c>
      <c r="H22" s="1" t="s">
        <v>1591</v>
      </c>
      <c r="I22" s="5" t="s">
        <v>1592</v>
      </c>
      <c r="J22" s="1" t="s">
        <v>1593</v>
      </c>
      <c r="K22" s="1" t="s">
        <v>1534</v>
      </c>
      <c r="L22" s="6" t="s">
        <v>893</v>
      </c>
      <c r="M22" s="17"/>
    </row>
    <row r="23" hidden="1" customHeight="1" spans="1:13">
      <c r="A23" s="2">
        <v>348</v>
      </c>
      <c r="B23" s="3" t="s">
        <v>1173</v>
      </c>
      <c r="C23" s="4" t="s">
        <v>17</v>
      </c>
      <c r="D23" s="1" t="s">
        <v>1594</v>
      </c>
      <c r="E23" s="1" t="s">
        <v>1528</v>
      </c>
      <c r="F23" s="1" t="s">
        <v>1529</v>
      </c>
      <c r="G23" s="1" t="s">
        <v>1595</v>
      </c>
      <c r="H23" s="1" t="s">
        <v>1531</v>
      </c>
      <c r="I23" s="5" t="s">
        <v>1596</v>
      </c>
      <c r="J23" s="1" t="s">
        <v>1597</v>
      </c>
      <c r="K23" s="1" t="s">
        <v>1534</v>
      </c>
      <c r="L23" s="6" t="s">
        <v>535</v>
      </c>
      <c r="M23" s="7" t="s">
        <v>531</v>
      </c>
    </row>
    <row r="24" hidden="1" customHeight="1" spans="1:13">
      <c r="A24" s="2">
        <v>1014</v>
      </c>
      <c r="B24" s="3" t="s">
        <v>706</v>
      </c>
      <c r="C24" s="4" t="s">
        <v>17</v>
      </c>
      <c r="D24" s="1" t="s">
        <v>1598</v>
      </c>
      <c r="E24" s="1" t="s">
        <v>1528</v>
      </c>
      <c r="F24" s="1" t="s">
        <v>1529</v>
      </c>
      <c r="G24" s="1" t="s">
        <v>1599</v>
      </c>
      <c r="H24" s="1" t="s">
        <v>1591</v>
      </c>
      <c r="I24" s="5" t="s">
        <v>1600</v>
      </c>
      <c r="J24" s="1" t="s">
        <v>1601</v>
      </c>
      <c r="K24" s="1" t="s">
        <v>1534</v>
      </c>
      <c r="L24" s="6" t="s">
        <v>1602</v>
      </c>
      <c r="M24" s="14" t="s">
        <v>16</v>
      </c>
    </row>
    <row r="25" hidden="1" customHeight="1" spans="1:13">
      <c r="A25" s="2">
        <v>318</v>
      </c>
      <c r="B25" s="3" t="s">
        <v>967</v>
      </c>
      <c r="C25" s="4" t="s">
        <v>17</v>
      </c>
      <c r="D25" s="1" t="s">
        <v>1603</v>
      </c>
      <c r="E25" s="1" t="s">
        <v>1528</v>
      </c>
      <c r="F25" s="1" t="s">
        <v>1529</v>
      </c>
      <c r="G25" s="1" t="s">
        <v>1580</v>
      </c>
      <c r="H25" s="1" t="s">
        <v>1604</v>
      </c>
      <c r="I25" s="5" t="s">
        <v>1605</v>
      </c>
      <c r="J25" s="1" t="s">
        <v>1585</v>
      </c>
      <c r="K25" s="1" t="s">
        <v>1534</v>
      </c>
      <c r="L25" s="15" t="s">
        <v>1606</v>
      </c>
      <c r="M25" s="7" t="s">
        <v>29</v>
      </c>
    </row>
    <row r="26" hidden="1" customHeight="1" spans="1:13">
      <c r="A26" s="2">
        <v>1027</v>
      </c>
      <c r="B26" s="3" t="s">
        <v>722</v>
      </c>
      <c r="C26" s="4" t="s">
        <v>17</v>
      </c>
      <c r="D26" s="1" t="s">
        <v>1607</v>
      </c>
      <c r="E26" s="1" t="s">
        <v>1528</v>
      </c>
      <c r="F26" s="1" t="s">
        <v>1529</v>
      </c>
      <c r="G26" s="1" t="s">
        <v>1572</v>
      </c>
      <c r="H26" s="1" t="s">
        <v>1608</v>
      </c>
      <c r="I26" s="5" t="s">
        <v>1609</v>
      </c>
      <c r="J26" s="1" t="s">
        <v>1610</v>
      </c>
      <c r="K26" s="1" t="s">
        <v>1534</v>
      </c>
      <c r="L26" s="6" t="s">
        <v>1611</v>
      </c>
      <c r="M26" s="14" t="s">
        <v>16</v>
      </c>
    </row>
    <row r="27" hidden="1" customHeight="1" spans="1:13">
      <c r="A27" s="2">
        <v>1026</v>
      </c>
      <c r="B27" s="3" t="s">
        <v>714</v>
      </c>
      <c r="C27" s="4" t="s">
        <v>17</v>
      </c>
      <c r="D27" s="1" t="s">
        <v>1612</v>
      </c>
      <c r="E27" s="1" t="s">
        <v>1528</v>
      </c>
      <c r="F27" s="1" t="s">
        <v>1529</v>
      </c>
      <c r="G27" s="1" t="s">
        <v>1572</v>
      </c>
      <c r="H27" s="1" t="s">
        <v>1608</v>
      </c>
      <c r="I27" s="5" t="s">
        <v>1609</v>
      </c>
      <c r="J27" s="1" t="s">
        <v>1610</v>
      </c>
      <c r="K27" s="1" t="s">
        <v>1534</v>
      </c>
      <c r="L27" s="6" t="s">
        <v>1611</v>
      </c>
      <c r="M27" s="14" t="s">
        <v>16</v>
      </c>
    </row>
    <row r="28" hidden="1" customHeight="1" spans="1:13">
      <c r="A28" s="2">
        <v>1120</v>
      </c>
      <c r="B28" s="3" t="s">
        <v>995</v>
      </c>
      <c r="C28" s="4" t="s">
        <v>17</v>
      </c>
      <c r="D28" s="1" t="s">
        <v>1613</v>
      </c>
      <c r="E28" s="1" t="s">
        <v>1528</v>
      </c>
      <c r="F28" s="1" t="s">
        <v>1529</v>
      </c>
      <c r="G28" s="1" t="s">
        <v>1541</v>
      </c>
      <c r="H28" s="1" t="s">
        <v>1531</v>
      </c>
      <c r="I28" s="5" t="s">
        <v>1614</v>
      </c>
      <c r="J28" s="1" t="s">
        <v>1543</v>
      </c>
      <c r="K28" s="1" t="s">
        <v>1534</v>
      </c>
      <c r="L28" s="18"/>
      <c r="M28" s="7" t="s">
        <v>29</v>
      </c>
    </row>
    <row r="29" hidden="1" customHeight="1" spans="1:13">
      <c r="A29" s="2">
        <v>1117</v>
      </c>
      <c r="B29" s="3" t="s">
        <v>987</v>
      </c>
      <c r="C29" s="4" t="s">
        <v>17</v>
      </c>
      <c r="D29" s="1" t="s">
        <v>1615</v>
      </c>
      <c r="E29" s="1" t="s">
        <v>1528</v>
      </c>
      <c r="F29" s="1" t="s">
        <v>1529</v>
      </c>
      <c r="G29" s="1" t="s">
        <v>1541</v>
      </c>
      <c r="H29" s="1" t="s">
        <v>1531</v>
      </c>
      <c r="I29" s="5" t="s">
        <v>1616</v>
      </c>
      <c r="J29" s="1" t="s">
        <v>1543</v>
      </c>
      <c r="K29" s="1" t="s">
        <v>1534</v>
      </c>
      <c r="L29" s="18"/>
      <c r="M29" s="7" t="s">
        <v>29</v>
      </c>
    </row>
    <row r="30" hidden="1" customHeight="1" spans="1:13">
      <c r="A30" s="2">
        <v>174</v>
      </c>
      <c r="B30" s="3" t="s">
        <v>710</v>
      </c>
      <c r="C30" s="4" t="s">
        <v>17</v>
      </c>
      <c r="D30" s="1" t="s">
        <v>1617</v>
      </c>
      <c r="E30" s="1" t="s">
        <v>1556</v>
      </c>
      <c r="F30" s="1" t="s">
        <v>1529</v>
      </c>
      <c r="G30" s="1" t="s">
        <v>1580</v>
      </c>
      <c r="H30" s="1" t="s">
        <v>1537</v>
      </c>
      <c r="I30" s="5" t="s">
        <v>1618</v>
      </c>
      <c r="J30" s="1" t="s">
        <v>1533</v>
      </c>
      <c r="K30" s="1" t="s">
        <v>1534</v>
      </c>
      <c r="L30" s="6" t="s">
        <v>1619</v>
      </c>
      <c r="M30" s="17"/>
    </row>
    <row r="31" hidden="1" customHeight="1" spans="1:13">
      <c r="A31" s="2">
        <v>1047</v>
      </c>
      <c r="B31" s="3" t="s">
        <v>705</v>
      </c>
      <c r="C31" s="4" t="s">
        <v>17</v>
      </c>
      <c r="D31" s="1" t="s">
        <v>1620</v>
      </c>
      <c r="E31" s="1" t="s">
        <v>1528</v>
      </c>
      <c r="F31" s="1" t="s">
        <v>1529</v>
      </c>
      <c r="G31" s="1" t="s">
        <v>1580</v>
      </c>
      <c r="H31" s="1" t="s">
        <v>1531</v>
      </c>
      <c r="I31" s="5" t="s">
        <v>1621</v>
      </c>
      <c r="J31" s="1" t="s">
        <v>1533</v>
      </c>
      <c r="K31" s="1" t="s">
        <v>1534</v>
      </c>
      <c r="L31" s="16" t="s">
        <v>391</v>
      </c>
      <c r="M31" s="14" t="s">
        <v>16</v>
      </c>
    </row>
    <row r="32" hidden="1" customHeight="1" spans="1:13">
      <c r="A32" s="2">
        <v>1109</v>
      </c>
      <c r="B32" s="3" t="s">
        <v>700</v>
      </c>
      <c r="C32" s="4" t="s">
        <v>17</v>
      </c>
      <c r="D32" s="1" t="s">
        <v>1622</v>
      </c>
      <c r="E32" s="1" t="s">
        <v>1528</v>
      </c>
      <c r="F32" s="1" t="s">
        <v>1529</v>
      </c>
      <c r="G32" s="1" t="s">
        <v>1530</v>
      </c>
      <c r="H32" s="1" t="s">
        <v>1531</v>
      </c>
      <c r="I32" s="5" t="s">
        <v>1623</v>
      </c>
      <c r="J32" s="1" t="s">
        <v>1624</v>
      </c>
      <c r="K32" s="1" t="s">
        <v>1534</v>
      </c>
      <c r="L32" s="4"/>
      <c r="M32" s="14" t="s">
        <v>16</v>
      </c>
    </row>
    <row r="33" hidden="1" customHeight="1" spans="1:13">
      <c r="A33" s="2">
        <v>352</v>
      </c>
      <c r="B33" s="3" t="s">
        <v>1244</v>
      </c>
      <c r="C33" s="4" t="s">
        <v>17</v>
      </c>
      <c r="D33" s="1" t="s">
        <v>1625</v>
      </c>
      <c r="E33" s="1" t="s">
        <v>1528</v>
      </c>
      <c r="F33" s="1" t="s">
        <v>1529</v>
      </c>
      <c r="G33" s="1" t="s">
        <v>1626</v>
      </c>
      <c r="H33" s="1" t="s">
        <v>1562</v>
      </c>
      <c r="I33" s="5" t="s">
        <v>1627</v>
      </c>
      <c r="J33" s="1" t="s">
        <v>1628</v>
      </c>
      <c r="K33" s="1" t="s">
        <v>1560</v>
      </c>
      <c r="L33" s="6" t="s">
        <v>1248</v>
      </c>
      <c r="M33" s="7" t="s">
        <v>1219</v>
      </c>
    </row>
    <row r="34" hidden="1" customHeight="1" spans="1:13">
      <c r="A34" s="2">
        <v>2901</v>
      </c>
      <c r="B34" s="3" t="s">
        <v>1180</v>
      </c>
      <c r="C34" s="4" t="s">
        <v>17</v>
      </c>
      <c r="D34" s="1" t="s">
        <v>1629</v>
      </c>
      <c r="E34" s="1" t="s">
        <v>1528</v>
      </c>
      <c r="F34" s="1" t="s">
        <v>1529</v>
      </c>
      <c r="G34" s="1" t="s">
        <v>1630</v>
      </c>
      <c r="H34" s="1" t="s">
        <v>1562</v>
      </c>
      <c r="I34" s="5" t="s">
        <v>1631</v>
      </c>
      <c r="J34" s="1" t="s">
        <v>1610</v>
      </c>
      <c r="K34" s="1" t="s">
        <v>1534</v>
      </c>
      <c r="L34" s="6" t="s">
        <v>1632</v>
      </c>
      <c r="M34" s="7" t="s">
        <v>1054</v>
      </c>
    </row>
    <row r="35" hidden="1" customHeight="1" spans="1:13">
      <c r="A35" s="2">
        <v>1131</v>
      </c>
      <c r="B35" s="10" t="s">
        <v>1088</v>
      </c>
      <c r="C35" s="4" t="s">
        <v>17</v>
      </c>
      <c r="D35" s="1" t="s">
        <v>1633</v>
      </c>
      <c r="E35" s="1" t="s">
        <v>1528</v>
      </c>
      <c r="F35" s="1" t="s">
        <v>1529</v>
      </c>
      <c r="G35" s="1" t="s">
        <v>1634</v>
      </c>
      <c r="H35" s="1" t="s">
        <v>1604</v>
      </c>
      <c r="I35" s="5" t="s">
        <v>1635</v>
      </c>
      <c r="J35" s="1" t="s">
        <v>1636</v>
      </c>
      <c r="K35" s="1" t="s">
        <v>1534</v>
      </c>
      <c r="L35" s="6" t="s">
        <v>1092</v>
      </c>
      <c r="M35" s="7" t="s">
        <v>29</v>
      </c>
    </row>
    <row r="36" hidden="1" customHeight="1" spans="1:13">
      <c r="A36" s="2">
        <v>1124</v>
      </c>
      <c r="B36" s="3" t="s">
        <v>1025</v>
      </c>
      <c r="C36" s="4" t="s">
        <v>17</v>
      </c>
      <c r="D36" s="1" t="s">
        <v>1637</v>
      </c>
      <c r="E36" s="1" t="s">
        <v>1528</v>
      </c>
      <c r="F36" s="1" t="s">
        <v>1529</v>
      </c>
      <c r="G36" s="1" t="s">
        <v>1541</v>
      </c>
      <c r="H36" s="1" t="s">
        <v>1531</v>
      </c>
      <c r="I36" s="19" t="s">
        <v>1638</v>
      </c>
      <c r="J36" s="1" t="s">
        <v>1543</v>
      </c>
      <c r="K36" s="1" t="s">
        <v>1534</v>
      </c>
      <c r="L36" s="15" t="s">
        <v>159</v>
      </c>
      <c r="M36" s="7" t="s">
        <v>29</v>
      </c>
    </row>
    <row r="37" hidden="1" customHeight="1" spans="1:13">
      <c r="A37" s="2">
        <v>283</v>
      </c>
      <c r="B37" s="3" t="s">
        <v>689</v>
      </c>
      <c r="C37" s="4" t="s">
        <v>17</v>
      </c>
      <c r="D37" s="1" t="s">
        <v>1639</v>
      </c>
      <c r="E37" s="1" t="s">
        <v>1556</v>
      </c>
      <c r="F37" s="1" t="s">
        <v>1640</v>
      </c>
      <c r="G37" s="1" t="s">
        <v>1572</v>
      </c>
      <c r="H37" s="1" t="s">
        <v>1572</v>
      </c>
      <c r="I37" s="5" t="s">
        <v>1641</v>
      </c>
      <c r="J37" s="1" t="s">
        <v>1200</v>
      </c>
      <c r="K37" s="1" t="s">
        <v>1577</v>
      </c>
      <c r="L37" s="6" t="s">
        <v>696</v>
      </c>
      <c r="M37" s="17"/>
    </row>
    <row r="38" hidden="1" customHeight="1" spans="1:13">
      <c r="A38" s="2">
        <v>337</v>
      </c>
      <c r="B38" s="3" t="s">
        <v>1083</v>
      </c>
      <c r="C38" s="4" t="s">
        <v>17</v>
      </c>
      <c r="D38" s="1" t="s">
        <v>1642</v>
      </c>
      <c r="E38" s="1" t="s">
        <v>1556</v>
      </c>
      <c r="F38" s="1" t="s">
        <v>1529</v>
      </c>
      <c r="G38" s="1" t="s">
        <v>1643</v>
      </c>
      <c r="H38" s="1" t="s">
        <v>1575</v>
      </c>
      <c r="I38" s="5" t="s">
        <v>1644</v>
      </c>
      <c r="J38" s="1" t="s">
        <v>1645</v>
      </c>
      <c r="K38" s="1" t="s">
        <v>1534</v>
      </c>
      <c r="L38" s="6" t="s">
        <v>1086</v>
      </c>
      <c r="M38" s="17"/>
    </row>
    <row r="39" hidden="1" customHeight="1" spans="1:13">
      <c r="A39" s="2">
        <v>267</v>
      </c>
      <c r="B39" s="3" t="s">
        <v>679</v>
      </c>
      <c r="C39" s="4" t="s">
        <v>17</v>
      </c>
      <c r="D39" s="1" t="s">
        <v>1646</v>
      </c>
      <c r="E39" s="1" t="s">
        <v>1556</v>
      </c>
      <c r="F39" s="1" t="s">
        <v>1529</v>
      </c>
      <c r="G39" s="1" t="s">
        <v>1634</v>
      </c>
      <c r="H39" s="1" t="s">
        <v>1604</v>
      </c>
      <c r="I39" s="20" t="s">
        <v>1647</v>
      </c>
      <c r="J39" s="1" t="s">
        <v>1648</v>
      </c>
      <c r="K39" s="1" t="s">
        <v>1534</v>
      </c>
      <c r="L39" s="6" t="s">
        <v>681</v>
      </c>
      <c r="M39" s="17"/>
    </row>
    <row r="40" hidden="1" customHeight="1" spans="1:13">
      <c r="A40" s="2">
        <v>1130</v>
      </c>
      <c r="B40" s="3" t="s">
        <v>1087</v>
      </c>
      <c r="C40" s="4" t="s">
        <v>17</v>
      </c>
      <c r="D40" s="1" t="s">
        <v>1649</v>
      </c>
      <c r="E40" s="1" t="s">
        <v>1556</v>
      </c>
      <c r="F40" s="1" t="s">
        <v>1529</v>
      </c>
      <c r="G40" s="1" t="s">
        <v>1650</v>
      </c>
      <c r="H40" s="1" t="s">
        <v>1651</v>
      </c>
      <c r="I40" s="21" t="s">
        <v>354</v>
      </c>
      <c r="J40" s="1" t="s">
        <v>1593</v>
      </c>
      <c r="K40" s="1" t="s">
        <v>1534</v>
      </c>
      <c r="L40" s="6" t="s">
        <v>62</v>
      </c>
      <c r="M40" s="7" t="s">
        <v>29</v>
      </c>
    </row>
    <row r="41" hidden="1" customHeight="1" spans="1:13">
      <c r="A41" s="2">
        <v>161</v>
      </c>
      <c r="B41" s="3" t="s">
        <v>682</v>
      </c>
      <c r="C41" s="4" t="s">
        <v>17</v>
      </c>
      <c r="D41" s="1" t="s">
        <v>1652</v>
      </c>
      <c r="E41" s="1" t="s">
        <v>1556</v>
      </c>
      <c r="F41" s="1" t="s">
        <v>1529</v>
      </c>
      <c r="G41" s="1" t="s">
        <v>1653</v>
      </c>
      <c r="H41" s="1" t="s">
        <v>1651</v>
      </c>
      <c r="I41" s="5" t="s">
        <v>1654</v>
      </c>
      <c r="J41" s="1" t="s">
        <v>1593</v>
      </c>
      <c r="K41" s="1" t="s">
        <v>1534</v>
      </c>
      <c r="L41" s="6" t="s">
        <v>1655</v>
      </c>
      <c r="M41" s="17"/>
    </row>
    <row r="42" hidden="1" customHeight="1" spans="1:13">
      <c r="A42" s="2">
        <v>4601</v>
      </c>
      <c r="B42" s="3" t="s">
        <v>1238</v>
      </c>
      <c r="C42" s="4" t="s">
        <v>17</v>
      </c>
      <c r="D42" s="1" t="s">
        <v>1656</v>
      </c>
      <c r="E42" s="1" t="s">
        <v>1528</v>
      </c>
      <c r="F42" s="1" t="s">
        <v>1529</v>
      </c>
      <c r="G42" s="1" t="s">
        <v>1580</v>
      </c>
      <c r="H42" s="1" t="s">
        <v>1537</v>
      </c>
      <c r="I42" s="5" t="s">
        <v>1657</v>
      </c>
      <c r="J42" s="1" t="s">
        <v>1200</v>
      </c>
      <c r="K42" s="1" t="s">
        <v>1560</v>
      </c>
      <c r="L42" s="6" t="s">
        <v>1658</v>
      </c>
      <c r="M42" s="7" t="s">
        <v>517</v>
      </c>
    </row>
    <row r="43" hidden="1" customHeight="1" spans="1:13">
      <c r="A43" s="2">
        <v>330</v>
      </c>
      <c r="B43" s="3" t="s">
        <v>1031</v>
      </c>
      <c r="C43" s="4" t="s">
        <v>17</v>
      </c>
      <c r="D43" s="1" t="s">
        <v>1659</v>
      </c>
      <c r="E43" s="1" t="s">
        <v>1556</v>
      </c>
      <c r="F43" s="1" t="s">
        <v>1529</v>
      </c>
      <c r="G43" s="1" t="s">
        <v>1580</v>
      </c>
      <c r="H43" s="1" t="s">
        <v>1537</v>
      </c>
      <c r="I43" s="5" t="s">
        <v>1660</v>
      </c>
      <c r="J43" s="1" t="s">
        <v>1200</v>
      </c>
      <c r="K43" s="1" t="s">
        <v>1577</v>
      </c>
      <c r="L43" s="18"/>
      <c r="M43" s="17"/>
    </row>
    <row r="44" hidden="1" customHeight="1" spans="1:13">
      <c r="A44" s="2">
        <v>341</v>
      </c>
      <c r="B44" s="3" t="s">
        <v>1111</v>
      </c>
      <c r="C44" s="4" t="s">
        <v>17</v>
      </c>
      <c r="D44" s="1" t="s">
        <v>1661</v>
      </c>
      <c r="E44" s="1" t="s">
        <v>1556</v>
      </c>
      <c r="F44" s="1" t="s">
        <v>1529</v>
      </c>
      <c r="G44" s="1" t="s">
        <v>1662</v>
      </c>
      <c r="H44" s="1" t="s">
        <v>1558</v>
      </c>
      <c r="I44" s="5" t="s">
        <v>1663</v>
      </c>
      <c r="J44" s="1" t="s">
        <v>1664</v>
      </c>
      <c r="K44" s="1" t="s">
        <v>1534</v>
      </c>
      <c r="L44" s="6" t="s">
        <v>1114</v>
      </c>
      <c r="M44" s="17"/>
    </row>
    <row r="45" hidden="1" customHeight="1" spans="1:13">
      <c r="A45" s="2">
        <v>335</v>
      </c>
      <c r="B45" s="3" t="s">
        <v>1076</v>
      </c>
      <c r="C45" s="4" t="s">
        <v>17</v>
      </c>
      <c r="D45" s="1" t="s">
        <v>1665</v>
      </c>
      <c r="E45" s="1" t="s">
        <v>1556</v>
      </c>
      <c r="F45" s="1" t="s">
        <v>1529</v>
      </c>
      <c r="G45" s="1" t="s">
        <v>1634</v>
      </c>
      <c r="H45" s="1" t="s">
        <v>1537</v>
      </c>
      <c r="I45" s="5" t="s">
        <v>1666</v>
      </c>
      <c r="J45" s="1" t="s">
        <v>1667</v>
      </c>
      <c r="K45" s="1" t="s">
        <v>1534</v>
      </c>
      <c r="L45" s="6" t="s">
        <v>1078</v>
      </c>
      <c r="M45" s="17"/>
    </row>
    <row r="46" hidden="1" customHeight="1" spans="1:13">
      <c r="A46" s="2">
        <v>1112</v>
      </c>
      <c r="B46" s="3" t="s">
        <v>963</v>
      </c>
      <c r="C46" s="4" t="s">
        <v>17</v>
      </c>
      <c r="D46" s="1" t="s">
        <v>1668</v>
      </c>
      <c r="E46" s="1" t="s">
        <v>1556</v>
      </c>
      <c r="F46" s="1" t="s">
        <v>1529</v>
      </c>
      <c r="G46" s="1" t="s">
        <v>1653</v>
      </c>
      <c r="H46" s="1" t="s">
        <v>1651</v>
      </c>
      <c r="I46" s="5" t="s">
        <v>1669</v>
      </c>
      <c r="J46" s="1" t="s">
        <v>1670</v>
      </c>
      <c r="K46" s="1" t="s">
        <v>1534</v>
      </c>
      <c r="L46" s="15" t="s">
        <v>965</v>
      </c>
      <c r="M46" s="17"/>
    </row>
    <row r="47" hidden="1" customHeight="1" spans="1:13">
      <c r="A47" s="2">
        <v>1122</v>
      </c>
      <c r="B47" s="3" t="s">
        <v>1018</v>
      </c>
      <c r="C47" s="4" t="s">
        <v>17</v>
      </c>
      <c r="D47" s="1" t="s">
        <v>1671</v>
      </c>
      <c r="E47" s="1" t="s">
        <v>1528</v>
      </c>
      <c r="F47" s="1" t="s">
        <v>1529</v>
      </c>
      <c r="G47" s="1" t="s">
        <v>1580</v>
      </c>
      <c r="H47" s="1" t="s">
        <v>1537</v>
      </c>
      <c r="I47" s="5" t="s">
        <v>1672</v>
      </c>
      <c r="J47" s="1" t="s">
        <v>1673</v>
      </c>
      <c r="K47" s="1" t="s">
        <v>1534</v>
      </c>
      <c r="L47" s="6" t="s">
        <v>1020</v>
      </c>
      <c r="M47" s="7" t="s">
        <v>29</v>
      </c>
    </row>
    <row r="48" hidden="1" customHeight="1" spans="1:12">
      <c r="A48" s="2">
        <v>357</v>
      </c>
      <c r="B48" s="3" t="s">
        <v>1306</v>
      </c>
      <c r="C48" s="4" t="s">
        <v>17</v>
      </c>
      <c r="D48" s="1" t="s">
        <v>1674</v>
      </c>
      <c r="E48" s="1" t="s">
        <v>1556</v>
      </c>
      <c r="F48" s="1" t="s">
        <v>1640</v>
      </c>
      <c r="G48" s="1" t="s">
        <v>1599</v>
      </c>
      <c r="H48" s="1" t="s">
        <v>1591</v>
      </c>
      <c r="I48" s="5" t="s">
        <v>1675</v>
      </c>
      <c r="J48" s="1" t="s">
        <v>37</v>
      </c>
      <c r="K48" s="1" t="s">
        <v>1534</v>
      </c>
      <c r="L48" s="6" t="s">
        <v>1309</v>
      </c>
    </row>
    <row r="49" hidden="1" customHeight="1" spans="1:13">
      <c r="A49" s="2">
        <v>1123</v>
      </c>
      <c r="B49" s="3" t="s">
        <v>1021</v>
      </c>
      <c r="C49" s="4" t="s">
        <v>17</v>
      </c>
      <c r="D49" s="1" t="s">
        <v>1676</v>
      </c>
      <c r="E49" s="1" t="s">
        <v>1528</v>
      </c>
      <c r="F49" s="1" t="s">
        <v>1529</v>
      </c>
      <c r="G49" s="1" t="s">
        <v>1580</v>
      </c>
      <c r="H49" s="1" t="s">
        <v>1537</v>
      </c>
      <c r="I49" s="5" t="s">
        <v>1023</v>
      </c>
      <c r="J49" s="1" t="s">
        <v>1538</v>
      </c>
      <c r="K49" s="1" t="s">
        <v>1534</v>
      </c>
      <c r="L49" s="15" t="s">
        <v>1024</v>
      </c>
      <c r="M49" s="7" t="s">
        <v>29</v>
      </c>
    </row>
    <row r="50" hidden="1" customHeight="1" spans="1:13">
      <c r="A50" s="2">
        <v>314</v>
      </c>
      <c r="B50" s="3" t="s">
        <v>944</v>
      </c>
      <c r="C50" s="4" t="s">
        <v>17</v>
      </c>
      <c r="D50" s="1" t="s">
        <v>1677</v>
      </c>
      <c r="E50" s="1" t="s">
        <v>1556</v>
      </c>
      <c r="F50" s="1" t="s">
        <v>1529</v>
      </c>
      <c r="G50" s="1" t="s">
        <v>1541</v>
      </c>
      <c r="H50" s="1" t="s">
        <v>1608</v>
      </c>
      <c r="I50" s="20" t="s">
        <v>1678</v>
      </c>
      <c r="J50" s="1" t="s">
        <v>1679</v>
      </c>
      <c r="K50" s="1" t="s">
        <v>1534</v>
      </c>
      <c r="L50" s="15" t="s">
        <v>946</v>
      </c>
      <c r="M50" s="17"/>
    </row>
    <row r="51" hidden="1" customHeight="1" spans="1:13">
      <c r="A51" s="2">
        <v>1134</v>
      </c>
      <c r="B51" s="3" t="s">
        <v>1130</v>
      </c>
      <c r="C51" s="4" t="s">
        <v>17</v>
      </c>
      <c r="D51" s="1" t="s">
        <v>1680</v>
      </c>
      <c r="E51" s="1" t="s">
        <v>1528</v>
      </c>
      <c r="F51" s="1" t="s">
        <v>1529</v>
      </c>
      <c r="G51" s="1" t="s">
        <v>1643</v>
      </c>
      <c r="H51" s="1" t="s">
        <v>1531</v>
      </c>
      <c r="I51" s="21" t="s">
        <v>354</v>
      </c>
      <c r="J51" s="1" t="s">
        <v>1681</v>
      </c>
      <c r="K51" s="1" t="s">
        <v>1534</v>
      </c>
      <c r="L51" s="6" t="s">
        <v>1133</v>
      </c>
      <c r="M51" s="7" t="s">
        <v>29</v>
      </c>
    </row>
    <row r="52" hidden="1" customHeight="1" spans="1:13">
      <c r="A52" s="2">
        <v>1111</v>
      </c>
      <c r="B52" s="3" t="s">
        <v>955</v>
      </c>
      <c r="C52" s="4" t="s">
        <v>17</v>
      </c>
      <c r="D52" s="1" t="s">
        <v>1682</v>
      </c>
      <c r="E52" s="1" t="s">
        <v>1528</v>
      </c>
      <c r="F52" s="1" t="s">
        <v>1529</v>
      </c>
      <c r="G52" s="1" t="s">
        <v>1572</v>
      </c>
      <c r="H52" s="1" t="s">
        <v>1572</v>
      </c>
      <c r="I52" s="21" t="s">
        <v>354</v>
      </c>
      <c r="J52" s="1" t="s">
        <v>1683</v>
      </c>
      <c r="K52" s="1" t="s">
        <v>1534</v>
      </c>
      <c r="L52" s="15" t="s">
        <v>1684</v>
      </c>
      <c r="M52" s="7" t="s">
        <v>29</v>
      </c>
    </row>
    <row r="53" hidden="1" customHeight="1" spans="1:13">
      <c r="A53" s="2">
        <v>255</v>
      </c>
      <c r="B53" s="11" t="s">
        <v>1685</v>
      </c>
      <c r="C53" s="4" t="s">
        <v>17</v>
      </c>
      <c r="D53" s="1" t="s">
        <v>1686</v>
      </c>
      <c r="E53" s="1" t="s">
        <v>1556</v>
      </c>
      <c r="F53" s="1" t="s">
        <v>1529</v>
      </c>
      <c r="G53" s="1" t="s">
        <v>1572</v>
      </c>
      <c r="H53" s="1" t="s">
        <v>1572</v>
      </c>
      <c r="I53" s="5" t="s">
        <v>1687</v>
      </c>
      <c r="J53" s="1" t="s">
        <v>1200</v>
      </c>
      <c r="K53" s="1" t="s">
        <v>1577</v>
      </c>
      <c r="L53" s="6" t="s">
        <v>1688</v>
      </c>
      <c r="M53" s="17"/>
    </row>
    <row r="54" hidden="1" customHeight="1" spans="1:13">
      <c r="A54" s="2">
        <v>1301</v>
      </c>
      <c r="B54" s="3" t="s">
        <v>1227</v>
      </c>
      <c r="C54" s="4" t="s">
        <v>17</v>
      </c>
      <c r="D54" s="1" t="s">
        <v>1689</v>
      </c>
      <c r="E54" s="1" t="s">
        <v>1528</v>
      </c>
      <c r="F54" s="1" t="s">
        <v>1529</v>
      </c>
      <c r="G54" s="1" t="s">
        <v>1590</v>
      </c>
      <c r="H54" s="1" t="s">
        <v>1608</v>
      </c>
      <c r="I54" s="5" t="s">
        <v>1690</v>
      </c>
      <c r="J54" s="1" t="s">
        <v>1691</v>
      </c>
      <c r="K54" s="1" t="s">
        <v>1534</v>
      </c>
      <c r="L54" s="6" t="s">
        <v>1229</v>
      </c>
      <c r="M54" s="7" t="s">
        <v>660</v>
      </c>
    </row>
    <row r="55" hidden="1" customHeight="1" spans="1:13">
      <c r="A55" s="2">
        <v>145</v>
      </c>
      <c r="B55" s="3" t="s">
        <v>672</v>
      </c>
      <c r="C55" s="4" t="s">
        <v>17</v>
      </c>
      <c r="D55" s="1" t="s">
        <v>1692</v>
      </c>
      <c r="E55" s="1" t="s">
        <v>1556</v>
      </c>
      <c r="F55" s="1" t="s">
        <v>1529</v>
      </c>
      <c r="G55" s="1" t="s">
        <v>1536</v>
      </c>
      <c r="H55" s="1" t="s">
        <v>1562</v>
      </c>
      <c r="I55" s="5" t="s">
        <v>1693</v>
      </c>
      <c r="J55" s="1" t="s">
        <v>1694</v>
      </c>
      <c r="K55" s="1" t="s">
        <v>1534</v>
      </c>
      <c r="L55" s="16" t="s">
        <v>675</v>
      </c>
      <c r="M55" s="17"/>
    </row>
    <row r="56" hidden="1" customHeight="1" spans="1:13">
      <c r="A56" s="2">
        <v>208</v>
      </c>
      <c r="B56" s="3" t="s">
        <v>885</v>
      </c>
      <c r="C56" s="4" t="s">
        <v>17</v>
      </c>
      <c r="D56" s="1" t="s">
        <v>1695</v>
      </c>
      <c r="E56" s="1" t="s">
        <v>1556</v>
      </c>
      <c r="F56" s="1" t="s">
        <v>1529</v>
      </c>
      <c r="G56" s="1" t="s">
        <v>1580</v>
      </c>
      <c r="H56" s="1" t="s">
        <v>1591</v>
      </c>
      <c r="I56" s="5" t="s">
        <v>1696</v>
      </c>
      <c r="J56" s="1" t="s">
        <v>1697</v>
      </c>
      <c r="K56" s="1" t="s">
        <v>1534</v>
      </c>
      <c r="L56" s="6" t="s">
        <v>887</v>
      </c>
      <c r="M56" s="17"/>
    </row>
    <row r="57" hidden="1" customHeight="1" spans="1:13">
      <c r="A57" s="2">
        <v>334</v>
      </c>
      <c r="B57" s="3" t="s">
        <v>1071</v>
      </c>
      <c r="C57" s="4" t="s">
        <v>17</v>
      </c>
      <c r="D57" s="1" t="s">
        <v>1698</v>
      </c>
      <c r="E57" s="1" t="s">
        <v>1556</v>
      </c>
      <c r="F57" s="1" t="s">
        <v>1529</v>
      </c>
      <c r="G57" s="1" t="s">
        <v>1634</v>
      </c>
      <c r="H57" s="1" t="s">
        <v>1537</v>
      </c>
      <c r="I57" s="5" t="s">
        <v>1699</v>
      </c>
      <c r="J57" s="1" t="s">
        <v>1664</v>
      </c>
      <c r="K57" s="1" t="s">
        <v>1534</v>
      </c>
      <c r="L57" s="4"/>
      <c r="M57" s="17"/>
    </row>
    <row r="58" hidden="1" customHeight="1" spans="1:13">
      <c r="A58" s="2">
        <v>144</v>
      </c>
      <c r="B58" s="3" t="s">
        <v>884</v>
      </c>
      <c r="C58" s="4" t="s">
        <v>17</v>
      </c>
      <c r="D58" s="1" t="s">
        <v>1700</v>
      </c>
      <c r="E58" s="1" t="s">
        <v>1556</v>
      </c>
      <c r="F58" s="1" t="s">
        <v>1529</v>
      </c>
      <c r="G58" s="1" t="s">
        <v>1541</v>
      </c>
      <c r="H58" s="1" t="s">
        <v>1531</v>
      </c>
      <c r="I58" s="5" t="s">
        <v>1701</v>
      </c>
      <c r="J58" s="1" t="s">
        <v>1702</v>
      </c>
      <c r="K58" s="1" t="s">
        <v>1534</v>
      </c>
      <c r="L58" s="4"/>
      <c r="M58" s="17"/>
    </row>
    <row r="59" hidden="1" customHeight="1" spans="1:13">
      <c r="A59" s="2">
        <v>142</v>
      </c>
      <c r="B59" s="11" t="s">
        <v>1387</v>
      </c>
      <c r="C59" s="4" t="s">
        <v>17</v>
      </c>
      <c r="D59" s="1" t="s">
        <v>1703</v>
      </c>
      <c r="E59" s="1" t="s">
        <v>1556</v>
      </c>
      <c r="F59" s="1" t="s">
        <v>1529</v>
      </c>
      <c r="G59" s="1" t="s">
        <v>1580</v>
      </c>
      <c r="H59" s="1" t="s">
        <v>1537</v>
      </c>
      <c r="I59" s="20" t="s">
        <v>1704</v>
      </c>
      <c r="J59" s="1" t="s">
        <v>1702</v>
      </c>
      <c r="K59" s="1" t="s">
        <v>1534</v>
      </c>
      <c r="L59" s="6" t="s">
        <v>1705</v>
      </c>
      <c r="M59" s="17"/>
    </row>
    <row r="60" hidden="1" customHeight="1" spans="1:13">
      <c r="A60" s="2">
        <v>280</v>
      </c>
      <c r="B60" s="3" t="s">
        <v>652</v>
      </c>
      <c r="C60" s="4" t="s">
        <v>17</v>
      </c>
      <c r="D60" s="1" t="s">
        <v>1706</v>
      </c>
      <c r="E60" s="1" t="s">
        <v>1556</v>
      </c>
      <c r="F60" s="1" t="s">
        <v>1640</v>
      </c>
      <c r="G60" s="1" t="s">
        <v>1557</v>
      </c>
      <c r="H60" s="1" t="s">
        <v>1707</v>
      </c>
      <c r="I60" s="20" t="s">
        <v>1708</v>
      </c>
      <c r="J60" s="1" t="s">
        <v>1200</v>
      </c>
      <c r="K60" s="1" t="s">
        <v>1577</v>
      </c>
      <c r="L60" s="6" t="s">
        <v>656</v>
      </c>
      <c r="M60" s="17"/>
    </row>
    <row r="61" hidden="1" customHeight="1" spans="1:13">
      <c r="A61" s="2">
        <v>138</v>
      </c>
      <c r="B61" s="3" t="s">
        <v>639</v>
      </c>
      <c r="C61" s="4" t="s">
        <v>17</v>
      </c>
      <c r="D61" s="1" t="s">
        <v>1709</v>
      </c>
      <c r="E61" s="1" t="s">
        <v>1556</v>
      </c>
      <c r="F61" s="1" t="s">
        <v>1529</v>
      </c>
      <c r="G61" s="1" t="s">
        <v>1541</v>
      </c>
      <c r="H61" s="1" t="s">
        <v>1531</v>
      </c>
      <c r="I61" s="5" t="s">
        <v>1710</v>
      </c>
      <c r="J61" s="1" t="s">
        <v>1543</v>
      </c>
      <c r="K61" s="1" t="s">
        <v>1534</v>
      </c>
      <c r="L61" s="16" t="s">
        <v>1711</v>
      </c>
      <c r="M61" s="17"/>
    </row>
    <row r="62" hidden="1" customHeight="1" spans="1:13">
      <c r="A62" s="2">
        <v>139</v>
      </c>
      <c r="B62" s="3" t="s">
        <v>647</v>
      </c>
      <c r="C62" s="4" t="s">
        <v>17</v>
      </c>
      <c r="D62" s="1" t="s">
        <v>1712</v>
      </c>
      <c r="E62" s="1" t="s">
        <v>1556</v>
      </c>
      <c r="F62" s="1" t="s">
        <v>1529</v>
      </c>
      <c r="G62" s="1" t="s">
        <v>1580</v>
      </c>
      <c r="H62" s="1" t="s">
        <v>1537</v>
      </c>
      <c r="I62" s="5" t="s">
        <v>1713</v>
      </c>
      <c r="J62" s="1" t="s">
        <v>1667</v>
      </c>
      <c r="K62" s="1" t="s">
        <v>1534</v>
      </c>
      <c r="L62" s="6" t="s">
        <v>651</v>
      </c>
      <c r="M62" s="17"/>
    </row>
    <row r="63" hidden="1" customHeight="1" spans="1:13">
      <c r="A63" s="2">
        <v>136</v>
      </c>
      <c r="B63" s="3" t="s">
        <v>862</v>
      </c>
      <c r="C63" s="4" t="s">
        <v>17</v>
      </c>
      <c r="D63" s="1" t="s">
        <v>1714</v>
      </c>
      <c r="E63" s="1" t="s">
        <v>1556</v>
      </c>
      <c r="F63" s="1" t="s">
        <v>1529</v>
      </c>
      <c r="G63" s="1" t="s">
        <v>1634</v>
      </c>
      <c r="H63" s="1" t="s">
        <v>1562</v>
      </c>
      <c r="I63" s="5" t="s">
        <v>1715</v>
      </c>
      <c r="J63" s="1" t="s">
        <v>1694</v>
      </c>
      <c r="K63" s="1" t="s">
        <v>1534</v>
      </c>
      <c r="L63" s="16" t="s">
        <v>864</v>
      </c>
      <c r="M63" s="17"/>
    </row>
    <row r="64" hidden="1" customHeight="1" spans="1:13">
      <c r="A64" s="2">
        <v>135</v>
      </c>
      <c r="B64" s="3" t="s">
        <v>808</v>
      </c>
      <c r="C64" s="4" t="s">
        <v>17</v>
      </c>
      <c r="D64" s="1" t="s">
        <v>1716</v>
      </c>
      <c r="E64" s="1" t="s">
        <v>1556</v>
      </c>
      <c r="F64" s="1" t="s">
        <v>1529</v>
      </c>
      <c r="G64" s="1" t="s">
        <v>1653</v>
      </c>
      <c r="H64" s="1" t="s">
        <v>1651</v>
      </c>
      <c r="I64" s="5" t="s">
        <v>1717</v>
      </c>
      <c r="J64" s="1" t="s">
        <v>1718</v>
      </c>
      <c r="K64" s="1" t="s">
        <v>1534</v>
      </c>
      <c r="L64" s="6" t="s">
        <v>809</v>
      </c>
      <c r="M64" s="17"/>
    </row>
    <row r="65" hidden="1" customHeight="1" spans="1:13">
      <c r="A65" s="2">
        <v>15</v>
      </c>
      <c r="B65" s="3" t="s">
        <v>623</v>
      </c>
      <c r="C65" s="4" t="s">
        <v>17</v>
      </c>
      <c r="D65" s="1" t="s">
        <v>1719</v>
      </c>
      <c r="E65" s="1" t="s">
        <v>1556</v>
      </c>
      <c r="F65" s="1" t="s">
        <v>1529</v>
      </c>
      <c r="G65" s="1" t="s">
        <v>1541</v>
      </c>
      <c r="H65" s="1" t="s">
        <v>1575</v>
      </c>
      <c r="I65" s="5" t="s">
        <v>1720</v>
      </c>
      <c r="J65" s="1" t="s">
        <v>1200</v>
      </c>
      <c r="K65" s="1" t="s">
        <v>1560</v>
      </c>
      <c r="L65" s="16" t="s">
        <v>1721</v>
      </c>
      <c r="M65" s="17"/>
    </row>
    <row r="66" hidden="1" customHeight="1" spans="1:13">
      <c r="A66" s="2">
        <v>133</v>
      </c>
      <c r="B66" s="3" t="s">
        <v>617</v>
      </c>
      <c r="C66" s="4" t="s">
        <v>17</v>
      </c>
      <c r="D66" s="1" t="s">
        <v>1722</v>
      </c>
      <c r="E66" s="1" t="s">
        <v>1556</v>
      </c>
      <c r="F66" s="1" t="s">
        <v>1529</v>
      </c>
      <c r="G66" s="1" t="s">
        <v>1572</v>
      </c>
      <c r="H66" s="1" t="s">
        <v>1572</v>
      </c>
      <c r="I66" s="5" t="s">
        <v>1723</v>
      </c>
      <c r="J66" s="1" t="s">
        <v>1200</v>
      </c>
      <c r="K66" s="1" t="s">
        <v>1560</v>
      </c>
      <c r="L66" s="22" t="s">
        <v>618</v>
      </c>
      <c r="M66" s="17"/>
    </row>
    <row r="67" hidden="1" customHeight="1" spans="1:13">
      <c r="A67" s="2">
        <v>132</v>
      </c>
      <c r="B67" s="3" t="s">
        <v>609</v>
      </c>
      <c r="C67" s="4" t="s">
        <v>17</v>
      </c>
      <c r="D67" s="1" t="s">
        <v>1724</v>
      </c>
      <c r="E67" s="1" t="s">
        <v>1556</v>
      </c>
      <c r="F67" s="1" t="s">
        <v>1529</v>
      </c>
      <c r="G67" s="1" t="s">
        <v>1634</v>
      </c>
      <c r="H67" s="1" t="s">
        <v>1604</v>
      </c>
      <c r="I67" s="5" t="s">
        <v>1725</v>
      </c>
      <c r="J67" s="1" t="s">
        <v>1648</v>
      </c>
      <c r="K67" s="1" t="s">
        <v>1534</v>
      </c>
      <c r="L67" s="6" t="s">
        <v>1726</v>
      </c>
      <c r="M67" s="17"/>
    </row>
    <row r="68" hidden="1" customHeight="1" spans="1:13">
      <c r="A68" s="2">
        <v>293</v>
      </c>
      <c r="B68" s="3" t="s">
        <v>876</v>
      </c>
      <c r="C68" s="4" t="s">
        <v>17</v>
      </c>
      <c r="D68" s="1" t="s">
        <v>1727</v>
      </c>
      <c r="E68" s="1" t="s">
        <v>1556</v>
      </c>
      <c r="F68" s="1" t="s">
        <v>1529</v>
      </c>
      <c r="G68" s="1" t="s">
        <v>1580</v>
      </c>
      <c r="H68" s="1" t="s">
        <v>1537</v>
      </c>
      <c r="I68" s="5" t="s">
        <v>1728</v>
      </c>
      <c r="J68" s="1" t="s">
        <v>1729</v>
      </c>
      <c r="K68" s="1" t="s">
        <v>1534</v>
      </c>
      <c r="L68" s="6" t="s">
        <v>877</v>
      </c>
      <c r="M68" s="17"/>
    </row>
    <row r="69" hidden="1" customHeight="1" spans="1:13">
      <c r="A69" s="2">
        <v>13</v>
      </c>
      <c r="B69" s="3" t="s">
        <v>660</v>
      </c>
      <c r="C69" s="4" t="s">
        <v>17</v>
      </c>
      <c r="D69" s="1" t="s">
        <v>1689</v>
      </c>
      <c r="E69" s="1" t="s">
        <v>1556</v>
      </c>
      <c r="F69" s="1" t="s">
        <v>1529</v>
      </c>
      <c r="G69" s="1" t="s">
        <v>1590</v>
      </c>
      <c r="H69" s="1" t="s">
        <v>1608</v>
      </c>
      <c r="I69" s="5" t="s">
        <v>1730</v>
      </c>
      <c r="J69" s="1" t="s">
        <v>1691</v>
      </c>
      <c r="K69" s="1" t="s">
        <v>1534</v>
      </c>
      <c r="L69" s="4"/>
      <c r="M69" s="17"/>
    </row>
    <row r="70" hidden="1" customHeight="1" spans="1:13">
      <c r="A70" s="2">
        <v>130</v>
      </c>
      <c r="B70" s="3" t="s">
        <v>604</v>
      </c>
      <c r="C70" s="4" t="s">
        <v>17</v>
      </c>
      <c r="D70" s="1" t="s">
        <v>1731</v>
      </c>
      <c r="E70" s="1" t="s">
        <v>1556</v>
      </c>
      <c r="F70" s="1" t="s">
        <v>1529</v>
      </c>
      <c r="G70" s="1" t="s">
        <v>1580</v>
      </c>
      <c r="H70" s="1" t="s">
        <v>1732</v>
      </c>
      <c r="I70" s="5" t="s">
        <v>1733</v>
      </c>
      <c r="J70" s="1" t="s">
        <v>1734</v>
      </c>
      <c r="K70" s="1" t="s">
        <v>1534</v>
      </c>
      <c r="L70" s="16" t="s">
        <v>48</v>
      </c>
      <c r="M70" s="17"/>
    </row>
    <row r="71" hidden="1" customHeight="1" spans="1:13">
      <c r="A71" s="2">
        <v>127</v>
      </c>
      <c r="B71" s="3" t="s">
        <v>601</v>
      </c>
      <c r="C71" s="4" t="s">
        <v>17</v>
      </c>
      <c r="D71" s="1" t="s">
        <v>1735</v>
      </c>
      <c r="E71" s="1" t="s">
        <v>1556</v>
      </c>
      <c r="F71" s="1" t="s">
        <v>1529</v>
      </c>
      <c r="G71" s="1" t="s">
        <v>1634</v>
      </c>
      <c r="H71" s="1" t="s">
        <v>1604</v>
      </c>
      <c r="I71" s="5" t="s">
        <v>1736</v>
      </c>
      <c r="J71" s="1" t="s">
        <v>1697</v>
      </c>
      <c r="K71" s="1" t="s">
        <v>1534</v>
      </c>
      <c r="L71" s="6" t="s">
        <v>603</v>
      </c>
      <c r="M71" s="17"/>
    </row>
    <row r="72" hidden="1" customHeight="1" spans="1:13">
      <c r="A72" s="2">
        <v>290</v>
      </c>
      <c r="B72" s="3" t="s">
        <v>865</v>
      </c>
      <c r="C72" s="4" t="s">
        <v>17</v>
      </c>
      <c r="D72" s="1" t="s">
        <v>1737</v>
      </c>
      <c r="E72" s="1" t="s">
        <v>1556</v>
      </c>
      <c r="F72" s="1" t="s">
        <v>1529</v>
      </c>
      <c r="G72" s="1" t="s">
        <v>1580</v>
      </c>
      <c r="H72" s="1" t="s">
        <v>1732</v>
      </c>
      <c r="I72" s="5" t="s">
        <v>1738</v>
      </c>
      <c r="J72" s="1" t="s">
        <v>1739</v>
      </c>
      <c r="K72" s="1" t="s">
        <v>1534</v>
      </c>
      <c r="L72" s="6" t="s">
        <v>1740</v>
      </c>
      <c r="M72" s="17"/>
    </row>
    <row r="73" hidden="1" customHeight="1" spans="1:13">
      <c r="A73" s="2">
        <v>295</v>
      </c>
      <c r="B73" s="3" t="s">
        <v>659</v>
      </c>
      <c r="C73" s="4" t="s">
        <v>17</v>
      </c>
      <c r="D73" s="1" t="s">
        <v>1741</v>
      </c>
      <c r="E73" s="1" t="s">
        <v>1556</v>
      </c>
      <c r="F73" s="1" t="s">
        <v>1529</v>
      </c>
      <c r="G73" s="1" t="s">
        <v>1580</v>
      </c>
      <c r="H73" s="1" t="s">
        <v>1591</v>
      </c>
      <c r="I73" s="5" t="s">
        <v>1742</v>
      </c>
      <c r="J73" s="1" t="s">
        <v>1673</v>
      </c>
      <c r="K73" s="1" t="s">
        <v>1534</v>
      </c>
      <c r="L73" s="6" t="s">
        <v>549</v>
      </c>
      <c r="M73" s="17"/>
    </row>
    <row r="74" hidden="1" customHeight="1" spans="1:13">
      <c r="A74" s="2">
        <v>126</v>
      </c>
      <c r="B74" s="3" t="s">
        <v>636</v>
      </c>
      <c r="C74" s="4" t="s">
        <v>17</v>
      </c>
      <c r="D74" s="1" t="s">
        <v>1743</v>
      </c>
      <c r="E74" s="1" t="s">
        <v>1556</v>
      </c>
      <c r="F74" s="1" t="s">
        <v>1529</v>
      </c>
      <c r="G74" s="1" t="s">
        <v>1557</v>
      </c>
      <c r="H74" s="1" t="s">
        <v>1707</v>
      </c>
      <c r="I74" s="5" t="s">
        <v>1744</v>
      </c>
      <c r="J74" s="1" t="s">
        <v>1702</v>
      </c>
      <c r="K74" s="1" t="s">
        <v>1534</v>
      </c>
      <c r="L74" s="4"/>
      <c r="M74" s="17"/>
    </row>
    <row r="75" hidden="1" customHeight="1" spans="1:13">
      <c r="A75" s="2">
        <v>312</v>
      </c>
      <c r="B75" s="3" t="s">
        <v>935</v>
      </c>
      <c r="C75" s="4" t="s">
        <v>17</v>
      </c>
      <c r="D75" s="1" t="s">
        <v>1745</v>
      </c>
      <c r="E75" s="1" t="s">
        <v>1556</v>
      </c>
      <c r="F75" s="1" t="s">
        <v>1529</v>
      </c>
      <c r="G75" s="1" t="s">
        <v>1580</v>
      </c>
      <c r="H75" s="1" t="s">
        <v>1732</v>
      </c>
      <c r="I75" s="5" t="s">
        <v>1746</v>
      </c>
      <c r="J75" s="1" t="s">
        <v>1747</v>
      </c>
      <c r="K75" s="1" t="s">
        <v>1534</v>
      </c>
      <c r="L75" s="15" t="s">
        <v>938</v>
      </c>
      <c r="M75" s="17"/>
    </row>
    <row r="76" hidden="1" customHeight="1" spans="1:13">
      <c r="A76" s="2">
        <v>125</v>
      </c>
      <c r="B76" s="3" t="s">
        <v>606</v>
      </c>
      <c r="C76" s="4" t="s">
        <v>17</v>
      </c>
      <c r="D76" s="1" t="s">
        <v>1748</v>
      </c>
      <c r="E76" s="1" t="s">
        <v>1556</v>
      </c>
      <c r="F76" s="1" t="s">
        <v>1529</v>
      </c>
      <c r="G76" s="1" t="s">
        <v>1590</v>
      </c>
      <c r="H76" s="1" t="s">
        <v>1591</v>
      </c>
      <c r="I76" s="5" t="s">
        <v>1749</v>
      </c>
      <c r="J76" s="1" t="s">
        <v>1673</v>
      </c>
      <c r="K76" s="1" t="s">
        <v>1534</v>
      </c>
      <c r="L76" s="16" t="s">
        <v>608</v>
      </c>
      <c r="M76" s="17"/>
    </row>
    <row r="77" hidden="1" customHeight="1" spans="1:13">
      <c r="A77" s="2">
        <v>313</v>
      </c>
      <c r="B77" s="3" t="s">
        <v>940</v>
      </c>
      <c r="C77" s="4" t="s">
        <v>17</v>
      </c>
      <c r="D77" s="1" t="s">
        <v>1750</v>
      </c>
      <c r="E77" s="1" t="s">
        <v>1556</v>
      </c>
      <c r="F77" s="1" t="s">
        <v>1529</v>
      </c>
      <c r="G77" s="1" t="s">
        <v>1580</v>
      </c>
      <c r="H77" s="1" t="s">
        <v>1537</v>
      </c>
      <c r="I77" s="5" t="s">
        <v>1751</v>
      </c>
      <c r="J77" s="1" t="s">
        <v>1752</v>
      </c>
      <c r="K77" s="1" t="s">
        <v>1534</v>
      </c>
      <c r="L77" s="15" t="s">
        <v>943</v>
      </c>
      <c r="M77" s="17"/>
    </row>
    <row r="78" hidden="1" customHeight="1" spans="1:13">
      <c r="A78" s="2">
        <v>286</v>
      </c>
      <c r="B78" s="3" t="s">
        <v>592</v>
      </c>
      <c r="C78" s="4" t="s">
        <v>17</v>
      </c>
      <c r="D78" s="1" t="s">
        <v>1753</v>
      </c>
      <c r="E78" s="1" t="s">
        <v>1556</v>
      </c>
      <c r="F78" s="1" t="s">
        <v>1529</v>
      </c>
      <c r="G78" s="1" t="s">
        <v>1541</v>
      </c>
      <c r="H78" s="1" t="s">
        <v>1575</v>
      </c>
      <c r="I78" s="5" t="s">
        <v>1754</v>
      </c>
      <c r="J78" s="1" t="s">
        <v>1200</v>
      </c>
      <c r="K78" s="1" t="s">
        <v>1577</v>
      </c>
      <c r="L78" s="6" t="s">
        <v>1755</v>
      </c>
      <c r="M78" s="17"/>
    </row>
    <row r="79" hidden="1" customHeight="1" spans="1:13">
      <c r="A79" s="2">
        <v>306</v>
      </c>
      <c r="B79" s="3" t="s">
        <v>923</v>
      </c>
      <c r="C79" s="4" t="s">
        <v>17</v>
      </c>
      <c r="D79" s="1" t="s">
        <v>1756</v>
      </c>
      <c r="E79" s="1" t="s">
        <v>1556</v>
      </c>
      <c r="F79" s="1" t="s">
        <v>1529</v>
      </c>
      <c r="G79" s="1" t="s">
        <v>1599</v>
      </c>
      <c r="H79" s="1" t="s">
        <v>1591</v>
      </c>
      <c r="I79" s="5" t="s">
        <v>1757</v>
      </c>
      <c r="J79" s="1" t="s">
        <v>1752</v>
      </c>
      <c r="K79" s="1" t="s">
        <v>1534</v>
      </c>
      <c r="L79" s="15" t="s">
        <v>1235</v>
      </c>
      <c r="M79" s="17"/>
    </row>
    <row r="80" hidden="1" customHeight="1" spans="1:13">
      <c r="A80" s="2">
        <v>239</v>
      </c>
      <c r="B80" s="3" t="s">
        <v>589</v>
      </c>
      <c r="C80" s="4" t="s">
        <v>17</v>
      </c>
      <c r="D80" s="1" t="s">
        <v>1758</v>
      </c>
      <c r="E80" s="1" t="s">
        <v>1556</v>
      </c>
      <c r="F80" s="1" t="s">
        <v>1529</v>
      </c>
      <c r="G80" s="1" t="s">
        <v>1634</v>
      </c>
      <c r="H80" s="1" t="s">
        <v>1562</v>
      </c>
      <c r="I80" s="5" t="s">
        <v>1759</v>
      </c>
      <c r="J80" s="23" t="s">
        <v>1694</v>
      </c>
      <c r="K80" s="1" t="s">
        <v>1534</v>
      </c>
      <c r="L80" s="6" t="s">
        <v>591</v>
      </c>
      <c r="M80" s="17"/>
    </row>
    <row r="81" hidden="1" customHeight="1" spans="1:13">
      <c r="A81" s="2">
        <v>118</v>
      </c>
      <c r="B81" s="3" t="s">
        <v>600</v>
      </c>
      <c r="C81" s="4" t="s">
        <v>17</v>
      </c>
      <c r="D81" s="1" t="s">
        <v>1760</v>
      </c>
      <c r="E81" s="1" t="s">
        <v>1556</v>
      </c>
      <c r="F81" s="1" t="s">
        <v>1529</v>
      </c>
      <c r="G81" s="1" t="s">
        <v>1580</v>
      </c>
      <c r="H81" s="1" t="s">
        <v>1608</v>
      </c>
      <c r="I81" s="5" t="s">
        <v>1761</v>
      </c>
      <c r="J81" s="1" t="s">
        <v>1762</v>
      </c>
      <c r="K81" s="1" t="s">
        <v>1534</v>
      </c>
      <c r="L81" s="4"/>
      <c r="M81" s="17"/>
    </row>
    <row r="82" hidden="1" customHeight="1" spans="1:13">
      <c r="A82" s="2">
        <v>258</v>
      </c>
      <c r="B82" s="3" t="s">
        <v>581</v>
      </c>
      <c r="C82" s="4" t="s">
        <v>17</v>
      </c>
      <c r="D82" s="1" t="s">
        <v>1763</v>
      </c>
      <c r="E82" s="1" t="s">
        <v>1556</v>
      </c>
      <c r="F82" s="1" t="s">
        <v>1529</v>
      </c>
      <c r="G82" s="1" t="s">
        <v>1599</v>
      </c>
      <c r="H82" s="1" t="s">
        <v>1608</v>
      </c>
      <c r="I82" s="5" t="s">
        <v>1764</v>
      </c>
      <c r="J82" s="1" t="s">
        <v>1200</v>
      </c>
      <c r="K82" s="1" t="s">
        <v>1560</v>
      </c>
      <c r="L82" s="6" t="s">
        <v>1765</v>
      </c>
      <c r="M82" s="17"/>
    </row>
    <row r="83" hidden="1" customHeight="1" spans="1:13">
      <c r="A83" s="2">
        <v>116</v>
      </c>
      <c r="B83" s="3" t="s">
        <v>598</v>
      </c>
      <c r="C83" s="4" t="s">
        <v>17</v>
      </c>
      <c r="D83" s="1" t="s">
        <v>1766</v>
      </c>
      <c r="E83" s="1" t="s">
        <v>1556</v>
      </c>
      <c r="F83" s="1" t="s">
        <v>1529</v>
      </c>
      <c r="G83" s="1" t="s">
        <v>1580</v>
      </c>
      <c r="H83" s="1" t="s">
        <v>1562</v>
      </c>
      <c r="I83" s="5" t="s">
        <v>1767</v>
      </c>
      <c r="J83" s="1" t="s">
        <v>1533</v>
      </c>
      <c r="K83" s="1" t="s">
        <v>1534</v>
      </c>
      <c r="L83" s="6" t="s">
        <v>599</v>
      </c>
      <c r="M83" s="17"/>
    </row>
    <row r="84" hidden="1" customHeight="1" spans="1:13">
      <c r="A84" s="2">
        <v>103</v>
      </c>
      <c r="B84" s="3" t="s">
        <v>588</v>
      </c>
      <c r="C84" s="4" t="s">
        <v>17</v>
      </c>
      <c r="D84" s="1" t="s">
        <v>1768</v>
      </c>
      <c r="E84" s="1" t="s">
        <v>1556</v>
      </c>
      <c r="F84" s="1" t="s">
        <v>1529</v>
      </c>
      <c r="G84" s="1" t="s">
        <v>1580</v>
      </c>
      <c r="H84" s="1" t="s">
        <v>1537</v>
      </c>
      <c r="I84" s="5" t="s">
        <v>1769</v>
      </c>
      <c r="J84" s="1" t="s">
        <v>1538</v>
      </c>
      <c r="K84" s="1" t="s">
        <v>1560</v>
      </c>
      <c r="L84" s="4"/>
      <c r="M84" s="17"/>
    </row>
    <row r="85" hidden="1" customHeight="1" spans="1:13">
      <c r="A85" s="2">
        <v>102</v>
      </c>
      <c r="B85" s="3" t="s">
        <v>577</v>
      </c>
      <c r="C85" s="4" t="s">
        <v>17</v>
      </c>
      <c r="D85" s="1" t="s">
        <v>1770</v>
      </c>
      <c r="E85" s="1" t="s">
        <v>1556</v>
      </c>
      <c r="F85" s="1" t="s">
        <v>1529</v>
      </c>
      <c r="G85" s="1" t="s">
        <v>1580</v>
      </c>
      <c r="H85" s="1" t="s">
        <v>1537</v>
      </c>
      <c r="I85" s="5" t="s">
        <v>1771</v>
      </c>
      <c r="J85" s="1" t="s">
        <v>1772</v>
      </c>
      <c r="K85" s="1" t="s">
        <v>1560</v>
      </c>
      <c r="L85" s="4"/>
      <c r="M85" s="17"/>
    </row>
    <row r="86" hidden="1" customHeight="1" spans="1:13">
      <c r="A86" s="2">
        <v>104</v>
      </c>
      <c r="B86" s="3" t="s">
        <v>574</v>
      </c>
      <c r="C86" s="4" t="s">
        <v>17</v>
      </c>
      <c r="D86" s="1" t="s">
        <v>1770</v>
      </c>
      <c r="E86" s="1" t="s">
        <v>1556</v>
      </c>
      <c r="F86" s="1" t="s">
        <v>1529</v>
      </c>
      <c r="G86" s="1" t="s">
        <v>1580</v>
      </c>
      <c r="H86" s="1" t="s">
        <v>1537</v>
      </c>
      <c r="I86" s="5" t="s">
        <v>1773</v>
      </c>
      <c r="J86" s="1" t="s">
        <v>1774</v>
      </c>
      <c r="K86" s="1" t="s">
        <v>1560</v>
      </c>
      <c r="L86" s="4"/>
      <c r="M86" s="17"/>
    </row>
    <row r="87" hidden="1" customHeight="1" spans="1:13">
      <c r="A87" s="2">
        <v>115</v>
      </c>
      <c r="B87" s="3" t="s">
        <v>578</v>
      </c>
      <c r="C87" s="4" t="s">
        <v>17</v>
      </c>
      <c r="D87" s="1" t="s">
        <v>1775</v>
      </c>
      <c r="E87" s="1" t="s">
        <v>1556</v>
      </c>
      <c r="F87" s="1" t="s">
        <v>1529</v>
      </c>
      <c r="G87" s="1" t="s">
        <v>1557</v>
      </c>
      <c r="H87" s="1" t="s">
        <v>1591</v>
      </c>
      <c r="I87" s="5" t="s">
        <v>1776</v>
      </c>
      <c r="J87" s="1" t="s">
        <v>1777</v>
      </c>
      <c r="K87" s="1" t="s">
        <v>1534</v>
      </c>
      <c r="L87" s="6" t="s">
        <v>1778</v>
      </c>
      <c r="M87" s="17"/>
    </row>
    <row r="88" hidden="1" customHeight="1" spans="1:13">
      <c r="A88" s="2">
        <v>114</v>
      </c>
      <c r="B88" s="3" t="s">
        <v>563</v>
      </c>
      <c r="C88" s="4" t="s">
        <v>17</v>
      </c>
      <c r="D88" s="1" t="s">
        <v>1779</v>
      </c>
      <c r="E88" s="1" t="s">
        <v>1556</v>
      </c>
      <c r="F88" s="1" t="s">
        <v>1529</v>
      </c>
      <c r="G88" s="1" t="s">
        <v>1653</v>
      </c>
      <c r="H88" s="1" t="s">
        <v>1651</v>
      </c>
      <c r="I88" s="5" t="s">
        <v>1780</v>
      </c>
      <c r="J88" s="1" t="s">
        <v>1762</v>
      </c>
      <c r="K88" s="1" t="s">
        <v>1534</v>
      </c>
      <c r="L88" s="22" t="s">
        <v>565</v>
      </c>
      <c r="M88" s="17"/>
    </row>
    <row r="89" hidden="1" customHeight="1" spans="1:13">
      <c r="A89" s="2">
        <v>113</v>
      </c>
      <c r="B89" s="3" t="s">
        <v>557</v>
      </c>
      <c r="C89" s="4" t="s">
        <v>17</v>
      </c>
      <c r="D89" s="1" t="s">
        <v>1781</v>
      </c>
      <c r="E89" s="1" t="s">
        <v>1556</v>
      </c>
      <c r="F89" s="1" t="s">
        <v>1529</v>
      </c>
      <c r="G89" s="1" t="s">
        <v>1599</v>
      </c>
      <c r="H89" s="1" t="s">
        <v>1591</v>
      </c>
      <c r="I89" s="5" t="s">
        <v>1782</v>
      </c>
      <c r="J89" s="1" t="s">
        <v>1783</v>
      </c>
      <c r="K89" s="1" t="s">
        <v>1534</v>
      </c>
      <c r="L89" s="6" t="s">
        <v>1784</v>
      </c>
      <c r="M89" s="17"/>
    </row>
    <row r="90" hidden="1" customHeight="1" spans="1:13">
      <c r="A90" s="2">
        <v>305</v>
      </c>
      <c r="B90" s="3" t="s">
        <v>919</v>
      </c>
      <c r="C90" s="4" t="s">
        <v>17</v>
      </c>
      <c r="D90" s="1" t="s">
        <v>1785</v>
      </c>
      <c r="E90" s="1" t="s">
        <v>1556</v>
      </c>
      <c r="F90" s="1" t="s">
        <v>1529</v>
      </c>
      <c r="G90" s="1" t="s">
        <v>1557</v>
      </c>
      <c r="H90" s="1" t="s">
        <v>1531</v>
      </c>
      <c r="I90" s="5" t="s">
        <v>1786</v>
      </c>
      <c r="J90" s="1" t="s">
        <v>1673</v>
      </c>
      <c r="K90" s="1" t="s">
        <v>1534</v>
      </c>
      <c r="L90" s="15" t="s">
        <v>921</v>
      </c>
      <c r="M90" s="17"/>
    </row>
    <row r="91" hidden="1" customHeight="1" spans="1:13">
      <c r="A91" s="2">
        <v>112</v>
      </c>
      <c r="B91" s="3" t="s">
        <v>572</v>
      </c>
      <c r="C91" s="4" t="s">
        <v>17</v>
      </c>
      <c r="D91" s="1" t="s">
        <v>1787</v>
      </c>
      <c r="E91" s="1" t="s">
        <v>1556</v>
      </c>
      <c r="F91" s="1" t="s">
        <v>1529</v>
      </c>
      <c r="G91" s="1" t="s">
        <v>1590</v>
      </c>
      <c r="H91" s="1" t="s">
        <v>1591</v>
      </c>
      <c r="I91" s="5" t="s">
        <v>1788</v>
      </c>
      <c r="J91" s="1" t="s">
        <v>1673</v>
      </c>
      <c r="K91" s="1" t="s">
        <v>1534</v>
      </c>
      <c r="L91" s="6" t="s">
        <v>573</v>
      </c>
      <c r="M91" s="17"/>
    </row>
    <row r="92" hidden="1" customHeight="1" spans="1:13">
      <c r="A92" s="2">
        <v>107</v>
      </c>
      <c r="B92" s="3" t="s">
        <v>569</v>
      </c>
      <c r="C92" s="4" t="s">
        <v>17</v>
      </c>
      <c r="D92" s="1" t="s">
        <v>1789</v>
      </c>
      <c r="E92" s="1" t="s">
        <v>1556</v>
      </c>
      <c r="F92" s="1" t="s">
        <v>1529</v>
      </c>
      <c r="G92" s="1" t="s">
        <v>1580</v>
      </c>
      <c r="H92" s="1" t="s">
        <v>1537</v>
      </c>
      <c r="I92" s="5" t="s">
        <v>1790</v>
      </c>
      <c r="J92" s="1" t="s">
        <v>1200</v>
      </c>
      <c r="K92" s="1" t="s">
        <v>1560</v>
      </c>
      <c r="L92" s="4"/>
      <c r="M92" s="17"/>
    </row>
    <row r="93" hidden="1" customHeight="1" spans="1:13">
      <c r="A93" s="2">
        <v>106</v>
      </c>
      <c r="B93" s="3" t="s">
        <v>552</v>
      </c>
      <c r="C93" s="4" t="s">
        <v>17</v>
      </c>
      <c r="D93" s="1" t="s">
        <v>1791</v>
      </c>
      <c r="E93" s="1" t="s">
        <v>1556</v>
      </c>
      <c r="F93" s="1" t="s">
        <v>1529</v>
      </c>
      <c r="G93" s="1" t="s">
        <v>1580</v>
      </c>
      <c r="H93" s="1" t="s">
        <v>1537</v>
      </c>
      <c r="I93" s="5" t="s">
        <v>1792</v>
      </c>
      <c r="J93" s="1" t="s">
        <v>1200</v>
      </c>
      <c r="K93" s="1" t="s">
        <v>1560</v>
      </c>
      <c r="L93" s="16" t="s">
        <v>568</v>
      </c>
      <c r="M93" s="17"/>
    </row>
    <row r="94" hidden="1" customHeight="1" spans="1:13">
      <c r="A94" s="2">
        <v>105</v>
      </c>
      <c r="B94" s="3" t="s">
        <v>551</v>
      </c>
      <c r="C94" s="4" t="s">
        <v>17</v>
      </c>
      <c r="D94" s="1" t="s">
        <v>1793</v>
      </c>
      <c r="E94" s="1" t="s">
        <v>1556</v>
      </c>
      <c r="F94" s="1" t="s">
        <v>1529</v>
      </c>
      <c r="G94" s="1" t="s">
        <v>1580</v>
      </c>
      <c r="H94" s="1" t="s">
        <v>1537</v>
      </c>
      <c r="I94" s="5" t="s">
        <v>1794</v>
      </c>
      <c r="J94" s="1" t="s">
        <v>1200</v>
      </c>
      <c r="K94" s="1" t="s">
        <v>1560</v>
      </c>
      <c r="L94" s="4"/>
      <c r="M94" s="17"/>
    </row>
    <row r="95" hidden="1" customHeight="1" spans="1:13">
      <c r="A95" s="2">
        <v>203</v>
      </c>
      <c r="B95" s="3" t="s">
        <v>540</v>
      </c>
      <c r="C95" s="4" t="s">
        <v>17</v>
      </c>
      <c r="D95" s="1" t="s">
        <v>1795</v>
      </c>
      <c r="E95" s="1" t="s">
        <v>1556</v>
      </c>
      <c r="F95" s="1" t="s">
        <v>1529</v>
      </c>
      <c r="G95" s="1" t="s">
        <v>1580</v>
      </c>
      <c r="H95" s="1" t="s">
        <v>1562</v>
      </c>
      <c r="I95" s="5" t="s">
        <v>1796</v>
      </c>
      <c r="J95" s="1" t="s">
        <v>1610</v>
      </c>
      <c r="K95" s="1" t="s">
        <v>1534</v>
      </c>
      <c r="L95" s="6" t="s">
        <v>1797</v>
      </c>
      <c r="M95" s="17"/>
    </row>
    <row r="96" hidden="1" customHeight="1" spans="1:13">
      <c r="A96" s="2">
        <v>1110</v>
      </c>
      <c r="B96" s="3" t="s">
        <v>547</v>
      </c>
      <c r="C96" s="4" t="s">
        <v>17</v>
      </c>
      <c r="D96" s="1" t="s">
        <v>1798</v>
      </c>
      <c r="E96" s="1" t="s">
        <v>1528</v>
      </c>
      <c r="F96" s="1" t="s">
        <v>1529</v>
      </c>
      <c r="G96" s="1" t="s">
        <v>1580</v>
      </c>
      <c r="H96" s="1" t="s">
        <v>1591</v>
      </c>
      <c r="I96" s="5" t="s">
        <v>1742</v>
      </c>
      <c r="J96" s="1" t="s">
        <v>1673</v>
      </c>
      <c r="K96" s="1" t="s">
        <v>1534</v>
      </c>
      <c r="L96" s="6" t="s">
        <v>549</v>
      </c>
      <c r="M96" s="14" t="s">
        <v>16</v>
      </c>
    </row>
    <row r="97" hidden="1" customHeight="1" spans="1:13">
      <c r="A97" s="2">
        <v>1025</v>
      </c>
      <c r="B97" s="3" t="s">
        <v>544</v>
      </c>
      <c r="C97" s="4" t="s">
        <v>17</v>
      </c>
      <c r="D97" s="1" t="s">
        <v>1799</v>
      </c>
      <c r="E97" s="1" t="s">
        <v>1528</v>
      </c>
      <c r="F97" s="1" t="s">
        <v>1529</v>
      </c>
      <c r="G97" s="1" t="s">
        <v>1530</v>
      </c>
      <c r="H97" s="1" t="s">
        <v>1562</v>
      </c>
      <c r="I97" s="5" t="s">
        <v>1800</v>
      </c>
      <c r="J97" s="1" t="s">
        <v>1610</v>
      </c>
      <c r="K97" s="1" t="s">
        <v>1534</v>
      </c>
      <c r="L97" s="4"/>
      <c r="M97" s="14" t="s">
        <v>16</v>
      </c>
    </row>
    <row r="98" hidden="1" customHeight="1" spans="1:13">
      <c r="A98" s="2">
        <v>1046</v>
      </c>
      <c r="B98" s="3" t="s">
        <v>517</v>
      </c>
      <c r="C98" s="4" t="s">
        <v>17</v>
      </c>
      <c r="D98" s="1" t="s">
        <v>1801</v>
      </c>
      <c r="E98" s="1" t="s">
        <v>1528</v>
      </c>
      <c r="F98" s="1" t="s">
        <v>1529</v>
      </c>
      <c r="G98" s="1" t="s">
        <v>1580</v>
      </c>
      <c r="H98" s="1" t="s">
        <v>1537</v>
      </c>
      <c r="I98" s="5" t="s">
        <v>1802</v>
      </c>
      <c r="J98" s="1" t="s">
        <v>1200</v>
      </c>
      <c r="K98" s="1" t="s">
        <v>1577</v>
      </c>
      <c r="L98" s="6" t="s">
        <v>1803</v>
      </c>
      <c r="M98" s="14" t="s">
        <v>16</v>
      </c>
    </row>
    <row r="99" hidden="1" customHeight="1" spans="1:13">
      <c r="A99" s="2">
        <v>1100</v>
      </c>
      <c r="B99" s="3" t="s">
        <v>810</v>
      </c>
      <c r="C99" s="4" t="s">
        <v>17</v>
      </c>
      <c r="D99" s="1" t="s">
        <v>1804</v>
      </c>
      <c r="E99" s="1" t="s">
        <v>1528</v>
      </c>
      <c r="F99" s="1" t="s">
        <v>1529</v>
      </c>
      <c r="G99" s="1" t="s">
        <v>1580</v>
      </c>
      <c r="H99" s="1" t="s">
        <v>1537</v>
      </c>
      <c r="I99" s="5" t="s">
        <v>1805</v>
      </c>
      <c r="J99" s="1" t="s">
        <v>1774</v>
      </c>
      <c r="K99" s="1" t="s">
        <v>1560</v>
      </c>
      <c r="L99" s="4"/>
      <c r="M99" s="14" t="s">
        <v>16</v>
      </c>
    </row>
    <row r="100" hidden="1" customHeight="1" spans="1:13">
      <c r="A100" s="2">
        <v>1049</v>
      </c>
      <c r="B100" s="3" t="s">
        <v>500</v>
      </c>
      <c r="C100" s="4" t="s">
        <v>17</v>
      </c>
      <c r="D100" s="1" t="s">
        <v>1806</v>
      </c>
      <c r="E100" s="1" t="s">
        <v>1528</v>
      </c>
      <c r="F100" s="1" t="s">
        <v>1529</v>
      </c>
      <c r="G100" s="1" t="s">
        <v>1580</v>
      </c>
      <c r="H100" s="1" t="s">
        <v>1537</v>
      </c>
      <c r="I100" s="5" t="s">
        <v>1807</v>
      </c>
      <c r="J100" s="1" t="s">
        <v>1538</v>
      </c>
      <c r="K100" s="1" t="s">
        <v>1560</v>
      </c>
      <c r="L100" s="6" t="s">
        <v>1808</v>
      </c>
      <c r="M100" s="14" t="s">
        <v>16</v>
      </c>
    </row>
    <row r="101" hidden="1" customHeight="1" spans="1:13">
      <c r="A101" s="2">
        <v>1101</v>
      </c>
      <c r="B101" s="3" t="s">
        <v>812</v>
      </c>
      <c r="C101" s="4" t="s">
        <v>17</v>
      </c>
      <c r="D101" s="1" t="s">
        <v>1809</v>
      </c>
      <c r="E101" s="1" t="s">
        <v>1528</v>
      </c>
      <c r="F101" s="1" t="s">
        <v>1529</v>
      </c>
      <c r="G101" s="1" t="s">
        <v>1580</v>
      </c>
      <c r="H101" s="1" t="s">
        <v>1537</v>
      </c>
      <c r="I101" s="5" t="s">
        <v>1810</v>
      </c>
      <c r="J101" s="1" t="s">
        <v>1772</v>
      </c>
      <c r="K101" s="1" t="s">
        <v>1560</v>
      </c>
      <c r="L101" s="4"/>
      <c r="M101" s="14" t="s">
        <v>16</v>
      </c>
    </row>
    <row r="102" hidden="1" customHeight="1" spans="1:13">
      <c r="A102" s="2">
        <v>99</v>
      </c>
      <c r="B102" s="3" t="s">
        <v>493</v>
      </c>
      <c r="C102" s="4" t="s">
        <v>17</v>
      </c>
      <c r="D102" s="1" t="s">
        <v>1811</v>
      </c>
      <c r="E102" s="1" t="s">
        <v>1556</v>
      </c>
      <c r="F102" s="1" t="s">
        <v>1529</v>
      </c>
      <c r="G102" s="1" t="s">
        <v>1572</v>
      </c>
      <c r="H102" s="1" t="s">
        <v>1608</v>
      </c>
      <c r="I102" s="5" t="s">
        <v>1812</v>
      </c>
      <c r="J102" s="1" t="s">
        <v>1691</v>
      </c>
      <c r="K102" s="1" t="s">
        <v>1534</v>
      </c>
      <c r="L102" s="16" t="s">
        <v>499</v>
      </c>
      <c r="M102" s="17"/>
    </row>
    <row r="103" hidden="1" customHeight="1" spans="1:13">
      <c r="A103" s="2">
        <v>207</v>
      </c>
      <c r="B103" s="11" t="s">
        <v>1813</v>
      </c>
      <c r="C103" s="4" t="s">
        <v>17</v>
      </c>
      <c r="D103" s="1" t="s">
        <v>1814</v>
      </c>
      <c r="E103" s="1" t="s">
        <v>1556</v>
      </c>
      <c r="F103" s="1" t="s">
        <v>1640</v>
      </c>
      <c r="G103" s="1" t="s">
        <v>1536</v>
      </c>
      <c r="H103" s="1" t="s">
        <v>1558</v>
      </c>
      <c r="I103" s="5" t="s">
        <v>1815</v>
      </c>
      <c r="J103" s="1" t="s">
        <v>1200</v>
      </c>
      <c r="K103" s="1" t="s">
        <v>1577</v>
      </c>
      <c r="L103" s="6" t="s">
        <v>1816</v>
      </c>
      <c r="M103" s="17"/>
    </row>
    <row r="104" hidden="1" customHeight="1" spans="1:13">
      <c r="A104" s="2">
        <v>1128</v>
      </c>
      <c r="B104" s="3" t="s">
        <v>1051</v>
      </c>
      <c r="C104" s="4" t="s">
        <v>17</v>
      </c>
      <c r="D104" s="1" t="s">
        <v>1817</v>
      </c>
      <c r="E104" s="1" t="s">
        <v>1528</v>
      </c>
      <c r="F104" s="1" t="s">
        <v>1529</v>
      </c>
      <c r="G104" s="1" t="s">
        <v>1541</v>
      </c>
      <c r="H104" s="1" t="s">
        <v>1531</v>
      </c>
      <c r="I104" s="5" t="s">
        <v>1818</v>
      </c>
      <c r="J104" s="1" t="s">
        <v>1739</v>
      </c>
      <c r="K104" s="1" t="s">
        <v>1534</v>
      </c>
      <c r="L104" s="15" t="s">
        <v>1047</v>
      </c>
      <c r="M104" s="7" t="s">
        <v>29</v>
      </c>
    </row>
    <row r="105" hidden="1" customHeight="1" spans="1:13">
      <c r="A105" s="2">
        <v>319</v>
      </c>
      <c r="B105" s="3" t="s">
        <v>972</v>
      </c>
      <c r="C105" s="4" t="s">
        <v>17</v>
      </c>
      <c r="D105" s="1" t="s">
        <v>1819</v>
      </c>
      <c r="E105" s="1" t="s">
        <v>1556</v>
      </c>
      <c r="F105" s="1" t="s">
        <v>1529</v>
      </c>
      <c r="G105" s="1" t="s">
        <v>1590</v>
      </c>
      <c r="H105" s="1" t="s">
        <v>1732</v>
      </c>
      <c r="I105" s="5" t="s">
        <v>1820</v>
      </c>
      <c r="J105" s="1" t="s">
        <v>1747</v>
      </c>
      <c r="K105" s="1" t="s">
        <v>1534</v>
      </c>
      <c r="L105" s="15" t="s">
        <v>974</v>
      </c>
      <c r="M105" s="17"/>
    </row>
    <row r="106" hidden="1" customHeight="1" spans="1:13">
      <c r="A106" s="2">
        <v>278</v>
      </c>
      <c r="B106" s="3" t="s">
        <v>490</v>
      </c>
      <c r="C106" s="4" t="s">
        <v>17</v>
      </c>
      <c r="D106" s="1" t="s">
        <v>1819</v>
      </c>
      <c r="E106" s="1" t="s">
        <v>1556</v>
      </c>
      <c r="F106" s="1" t="s">
        <v>1529</v>
      </c>
      <c r="G106" s="1" t="s">
        <v>1590</v>
      </c>
      <c r="H106" s="1" t="s">
        <v>1732</v>
      </c>
      <c r="I106" s="5" t="s">
        <v>1820</v>
      </c>
      <c r="J106" s="1" t="s">
        <v>1747</v>
      </c>
      <c r="K106" s="1" t="s">
        <v>1534</v>
      </c>
      <c r="L106" s="6" t="s">
        <v>492</v>
      </c>
      <c r="M106" s="17"/>
    </row>
    <row r="107" hidden="1" customHeight="1" spans="1:13">
      <c r="A107" s="2">
        <v>289</v>
      </c>
      <c r="B107" s="3" t="s">
        <v>815</v>
      </c>
      <c r="C107" s="4" t="s">
        <v>17</v>
      </c>
      <c r="D107" s="1" t="s">
        <v>1821</v>
      </c>
      <c r="E107" s="1" t="s">
        <v>1556</v>
      </c>
      <c r="F107" s="1" t="s">
        <v>1529</v>
      </c>
      <c r="G107" s="1" t="s">
        <v>1580</v>
      </c>
      <c r="H107" s="1" t="s">
        <v>1537</v>
      </c>
      <c r="I107" s="5" t="s">
        <v>1822</v>
      </c>
      <c r="J107" s="1" t="s">
        <v>1200</v>
      </c>
      <c r="K107" s="1" t="s">
        <v>1560</v>
      </c>
      <c r="L107" s="6" t="s">
        <v>1823</v>
      </c>
      <c r="M107" s="17"/>
    </row>
    <row r="108" hidden="1" customHeight="1" spans="1:13">
      <c r="A108" s="2">
        <v>1127</v>
      </c>
      <c r="B108" s="3" t="s">
        <v>1049</v>
      </c>
      <c r="C108" s="4" t="s">
        <v>17</v>
      </c>
      <c r="D108" s="1" t="s">
        <v>1824</v>
      </c>
      <c r="E108" s="1" t="s">
        <v>1528</v>
      </c>
      <c r="F108" s="1" t="s">
        <v>1529</v>
      </c>
      <c r="G108" s="1" t="s">
        <v>1599</v>
      </c>
      <c r="H108" s="1" t="s">
        <v>1732</v>
      </c>
      <c r="I108" s="5" t="s">
        <v>1825</v>
      </c>
      <c r="J108" s="1" t="s">
        <v>1739</v>
      </c>
      <c r="K108" s="1" t="s">
        <v>1534</v>
      </c>
      <c r="L108" s="15" t="s">
        <v>1047</v>
      </c>
      <c r="M108" s="7" t="s">
        <v>29</v>
      </c>
    </row>
    <row r="109" hidden="1" customHeight="1" spans="1:13">
      <c r="A109" s="2">
        <v>1126</v>
      </c>
      <c r="B109" s="3" t="s">
        <v>1045</v>
      </c>
      <c r="C109" s="4" t="s">
        <v>17</v>
      </c>
      <c r="D109" s="1" t="s">
        <v>1826</v>
      </c>
      <c r="E109" s="1" t="s">
        <v>1528</v>
      </c>
      <c r="F109" s="1" t="s">
        <v>1529</v>
      </c>
      <c r="G109" s="1" t="s">
        <v>1827</v>
      </c>
      <c r="H109" s="1" t="s">
        <v>1732</v>
      </c>
      <c r="I109" s="5" t="s">
        <v>1828</v>
      </c>
      <c r="J109" s="1" t="s">
        <v>1739</v>
      </c>
      <c r="K109" s="1" t="s">
        <v>1534</v>
      </c>
      <c r="L109" s="15" t="s">
        <v>1047</v>
      </c>
      <c r="M109" s="7" t="s">
        <v>29</v>
      </c>
    </row>
    <row r="110" hidden="1" customHeight="1" spans="1:12">
      <c r="A110" s="2">
        <v>352</v>
      </c>
      <c r="B110" s="3" t="s">
        <v>1219</v>
      </c>
      <c r="C110" s="4" t="s">
        <v>17</v>
      </c>
      <c r="D110" s="1" t="s">
        <v>1829</v>
      </c>
      <c r="E110" s="1" t="s">
        <v>1556</v>
      </c>
      <c r="F110" s="1" t="s">
        <v>1529</v>
      </c>
      <c r="G110" s="1" t="s">
        <v>1626</v>
      </c>
      <c r="H110" s="1" t="s">
        <v>1562</v>
      </c>
      <c r="I110" s="5" t="s">
        <v>1830</v>
      </c>
      <c r="J110" s="1" t="s">
        <v>1610</v>
      </c>
      <c r="K110" s="1" t="s">
        <v>1534</v>
      </c>
      <c r="L110" s="6" t="s">
        <v>1248</v>
      </c>
    </row>
    <row r="111" hidden="1" customHeight="1" spans="1:13">
      <c r="A111" s="2">
        <v>344</v>
      </c>
      <c r="B111" s="3" t="s">
        <v>1136</v>
      </c>
      <c r="C111" s="4" t="s">
        <v>17</v>
      </c>
      <c r="D111" s="1" t="s">
        <v>1831</v>
      </c>
      <c r="E111" s="1" t="s">
        <v>1556</v>
      </c>
      <c r="F111" s="1" t="s">
        <v>1529</v>
      </c>
      <c r="G111" s="1" t="s">
        <v>1572</v>
      </c>
      <c r="H111" s="1" t="s">
        <v>1572</v>
      </c>
      <c r="I111" s="5" t="s">
        <v>1832</v>
      </c>
      <c r="J111" s="1" t="s">
        <v>1543</v>
      </c>
      <c r="K111" s="1" t="s">
        <v>1534</v>
      </c>
      <c r="L111" s="6" t="s">
        <v>1138</v>
      </c>
      <c r="M111" s="17"/>
    </row>
    <row r="112" hidden="1" customHeight="1" spans="1:12">
      <c r="A112" s="2">
        <v>29</v>
      </c>
      <c r="B112" s="3" t="s">
        <v>1054</v>
      </c>
      <c r="C112" s="4" t="s">
        <v>17</v>
      </c>
      <c r="D112" s="1" t="s">
        <v>1833</v>
      </c>
      <c r="E112" s="1" t="s">
        <v>1528</v>
      </c>
      <c r="F112" s="1" t="s">
        <v>1529</v>
      </c>
      <c r="G112" s="1" t="s">
        <v>1530</v>
      </c>
      <c r="H112" s="1" t="s">
        <v>1562</v>
      </c>
      <c r="I112" s="5" t="s">
        <v>1834</v>
      </c>
      <c r="J112" s="1" t="s">
        <v>1610</v>
      </c>
      <c r="K112" s="1" t="s">
        <v>1534</v>
      </c>
      <c r="L112" s="15" t="s">
        <v>1835</v>
      </c>
    </row>
    <row r="113" hidden="1" customHeight="1" spans="1:13">
      <c r="A113" s="2">
        <v>93</v>
      </c>
      <c r="B113" s="3" t="s">
        <v>531</v>
      </c>
      <c r="C113" s="4" t="s">
        <v>17</v>
      </c>
      <c r="D113" s="1" t="s">
        <v>1836</v>
      </c>
      <c r="E113" s="1" t="s">
        <v>1556</v>
      </c>
      <c r="F113" s="1" t="s">
        <v>1529</v>
      </c>
      <c r="G113" s="1" t="s">
        <v>1541</v>
      </c>
      <c r="H113" s="1" t="s">
        <v>1531</v>
      </c>
      <c r="I113" s="5" t="s">
        <v>1542</v>
      </c>
      <c r="J113" s="1" t="s">
        <v>1762</v>
      </c>
      <c r="K113" s="1" t="s">
        <v>1534</v>
      </c>
      <c r="L113" s="6" t="s">
        <v>1837</v>
      </c>
      <c r="M113" s="17"/>
    </row>
    <row r="114" hidden="1" customHeight="1" spans="1:13">
      <c r="A114" s="2">
        <v>92</v>
      </c>
      <c r="B114" s="3" t="s">
        <v>525</v>
      </c>
      <c r="C114" s="4" t="s">
        <v>17</v>
      </c>
      <c r="D114" s="1" t="s">
        <v>1838</v>
      </c>
      <c r="E114" s="1" t="s">
        <v>1556</v>
      </c>
      <c r="F114" s="1" t="s">
        <v>1529</v>
      </c>
      <c r="G114" s="1" t="s">
        <v>1590</v>
      </c>
      <c r="H114" s="1" t="s">
        <v>1591</v>
      </c>
      <c r="I114" s="5" t="s">
        <v>1839</v>
      </c>
      <c r="J114" s="1" t="s">
        <v>1762</v>
      </c>
      <c r="K114" s="1" t="s">
        <v>1534</v>
      </c>
      <c r="L114" s="6" t="s">
        <v>1840</v>
      </c>
      <c r="M114" s="17"/>
    </row>
    <row r="115" hidden="1" customHeight="1" spans="1:13">
      <c r="A115" s="2">
        <v>325</v>
      </c>
      <c r="B115" s="3" t="s">
        <v>1010</v>
      </c>
      <c r="C115" s="4" t="s">
        <v>17</v>
      </c>
      <c r="D115" s="1" t="s">
        <v>1841</v>
      </c>
      <c r="E115" s="1" t="s">
        <v>1556</v>
      </c>
      <c r="F115" s="1" t="s">
        <v>1529</v>
      </c>
      <c r="G115" s="1" t="s">
        <v>1653</v>
      </c>
      <c r="H115" s="1" t="s">
        <v>1651</v>
      </c>
      <c r="I115" s="5" t="s">
        <v>1842</v>
      </c>
      <c r="J115" s="1" t="s">
        <v>1843</v>
      </c>
      <c r="K115" s="1" t="s">
        <v>1534</v>
      </c>
      <c r="L115" s="18"/>
      <c r="M115" s="17"/>
    </row>
    <row r="116" hidden="1" customHeight="1" spans="1:13">
      <c r="A116" s="2">
        <v>323</v>
      </c>
      <c r="B116" s="3" t="s">
        <v>997</v>
      </c>
      <c r="C116" s="4" t="s">
        <v>17</v>
      </c>
      <c r="D116" s="1" t="s">
        <v>1844</v>
      </c>
      <c r="E116" s="1" t="s">
        <v>1556</v>
      </c>
      <c r="F116" s="1" t="s">
        <v>1529</v>
      </c>
      <c r="G116" s="1" t="s">
        <v>1572</v>
      </c>
      <c r="H116" s="1" t="s">
        <v>1608</v>
      </c>
      <c r="I116" s="5" t="s">
        <v>1845</v>
      </c>
      <c r="J116" s="1" t="s">
        <v>1762</v>
      </c>
      <c r="K116" s="1" t="s">
        <v>1534</v>
      </c>
      <c r="L116" s="24" t="s">
        <v>1000</v>
      </c>
      <c r="M116" s="17"/>
    </row>
    <row r="117" hidden="1" customHeight="1" spans="1:13">
      <c r="A117" s="2">
        <v>300</v>
      </c>
      <c r="B117" s="3" t="s">
        <v>900</v>
      </c>
      <c r="C117" s="4" t="s">
        <v>17</v>
      </c>
      <c r="D117" s="1" t="s">
        <v>1846</v>
      </c>
      <c r="E117" s="1" t="s">
        <v>1556</v>
      </c>
      <c r="F117" s="1" t="s">
        <v>1529</v>
      </c>
      <c r="G117" s="1" t="s">
        <v>1643</v>
      </c>
      <c r="H117" s="1" t="s">
        <v>1575</v>
      </c>
      <c r="I117" s="5" t="s">
        <v>1847</v>
      </c>
      <c r="J117" s="1" t="s">
        <v>1752</v>
      </c>
      <c r="K117" s="1" t="s">
        <v>1534</v>
      </c>
      <c r="L117" s="6" t="s">
        <v>1848</v>
      </c>
      <c r="M117" s="17"/>
    </row>
    <row r="118" hidden="1" customHeight="1" spans="1:13">
      <c r="A118" s="2">
        <v>89</v>
      </c>
      <c r="B118" s="3" t="s">
        <v>464</v>
      </c>
      <c r="C118" s="4" t="s">
        <v>17</v>
      </c>
      <c r="D118" s="1" t="s">
        <v>1849</v>
      </c>
      <c r="E118" s="1" t="s">
        <v>1556</v>
      </c>
      <c r="F118" s="1" t="s">
        <v>1529</v>
      </c>
      <c r="G118" s="1" t="s">
        <v>1557</v>
      </c>
      <c r="H118" s="1" t="s">
        <v>1558</v>
      </c>
      <c r="I118" s="5" t="s">
        <v>1850</v>
      </c>
      <c r="J118" s="1" t="s">
        <v>1569</v>
      </c>
      <c r="K118" s="1" t="s">
        <v>1534</v>
      </c>
      <c r="L118" s="6" t="s">
        <v>1851</v>
      </c>
      <c r="M118" s="17"/>
    </row>
    <row r="119" hidden="1" customHeight="1" spans="1:13">
      <c r="A119" s="2">
        <v>292</v>
      </c>
      <c r="B119" s="3" t="s">
        <v>869</v>
      </c>
      <c r="C119" s="4" t="s">
        <v>17</v>
      </c>
      <c r="D119" s="1" t="s">
        <v>1852</v>
      </c>
      <c r="E119" s="1" t="s">
        <v>1556</v>
      </c>
      <c r="F119" s="1" t="s">
        <v>1529</v>
      </c>
      <c r="G119" s="1" t="s">
        <v>1580</v>
      </c>
      <c r="H119" s="1" t="s">
        <v>1537</v>
      </c>
      <c r="I119" s="5" t="s">
        <v>1853</v>
      </c>
      <c r="J119" s="1" t="s">
        <v>1585</v>
      </c>
      <c r="K119" s="1" t="s">
        <v>1534</v>
      </c>
      <c r="L119" s="6" t="s">
        <v>1854</v>
      </c>
      <c r="M119" s="17"/>
    </row>
    <row r="120" hidden="1" customHeight="1" spans="1:13">
      <c r="A120" s="2">
        <v>328</v>
      </c>
      <c r="B120" s="11" t="s">
        <v>1376</v>
      </c>
      <c r="C120" s="4" t="s">
        <v>17</v>
      </c>
      <c r="D120" s="1" t="s">
        <v>1855</v>
      </c>
      <c r="E120" s="1" t="s">
        <v>1556</v>
      </c>
      <c r="F120" s="1" t="s">
        <v>1529</v>
      </c>
      <c r="G120" s="1" t="s">
        <v>1856</v>
      </c>
      <c r="H120" s="1" t="s">
        <v>1531</v>
      </c>
      <c r="I120" s="5" t="s">
        <v>1857</v>
      </c>
      <c r="J120" s="1" t="s">
        <v>1208</v>
      </c>
      <c r="K120" s="1" t="s">
        <v>1534</v>
      </c>
      <c r="L120" s="15" t="s">
        <v>1858</v>
      </c>
      <c r="M120" s="17"/>
    </row>
    <row r="121" hidden="1" customHeight="1" spans="1:13">
      <c r="A121" s="2">
        <v>87</v>
      </c>
      <c r="B121" s="11" t="s">
        <v>1859</v>
      </c>
      <c r="C121" s="4" t="s">
        <v>17</v>
      </c>
      <c r="D121" s="1" t="s">
        <v>1860</v>
      </c>
      <c r="E121" s="1" t="s">
        <v>1556</v>
      </c>
      <c r="F121" s="1" t="s">
        <v>1529</v>
      </c>
      <c r="G121" s="1" t="s">
        <v>1541</v>
      </c>
      <c r="H121" s="1" t="s">
        <v>1575</v>
      </c>
      <c r="I121" s="5" t="s">
        <v>354</v>
      </c>
      <c r="J121" s="1" t="s">
        <v>1861</v>
      </c>
      <c r="K121" s="1" t="s">
        <v>1534</v>
      </c>
      <c r="L121" s="4"/>
      <c r="M121" s="17"/>
    </row>
    <row r="122" hidden="1" customHeight="1" spans="1:13">
      <c r="A122" s="2">
        <v>340</v>
      </c>
      <c r="B122" s="3" t="s">
        <v>1101</v>
      </c>
      <c r="C122" s="4" t="s">
        <v>17</v>
      </c>
      <c r="D122" s="1" t="s">
        <v>1862</v>
      </c>
      <c r="E122" s="1" t="s">
        <v>1556</v>
      </c>
      <c r="F122" s="1" t="s">
        <v>1529</v>
      </c>
      <c r="G122" s="1" t="s">
        <v>1590</v>
      </c>
      <c r="H122" s="1" t="s">
        <v>1531</v>
      </c>
      <c r="I122" s="5" t="s">
        <v>1863</v>
      </c>
      <c r="J122" s="1" t="s">
        <v>1673</v>
      </c>
      <c r="K122" s="1" t="s">
        <v>1534</v>
      </c>
      <c r="L122" s="6" t="s">
        <v>1103</v>
      </c>
      <c r="M122" s="17"/>
    </row>
    <row r="123" hidden="1" customHeight="1" spans="1:13">
      <c r="A123" s="2">
        <v>1090</v>
      </c>
      <c r="B123" s="3" t="s">
        <v>1864</v>
      </c>
      <c r="C123" s="4" t="s">
        <v>17</v>
      </c>
      <c r="D123" s="1" t="s">
        <v>1865</v>
      </c>
      <c r="E123" s="1" t="s">
        <v>1528</v>
      </c>
      <c r="F123" s="1" t="s">
        <v>1529</v>
      </c>
      <c r="G123" s="1" t="s">
        <v>1590</v>
      </c>
      <c r="H123" s="1" t="s">
        <v>1608</v>
      </c>
      <c r="I123" s="5" t="s">
        <v>1866</v>
      </c>
      <c r="J123" s="1" t="s">
        <v>1691</v>
      </c>
      <c r="K123" s="1" t="s">
        <v>1534</v>
      </c>
      <c r="L123" s="6" t="s">
        <v>1867</v>
      </c>
      <c r="M123" s="14" t="s">
        <v>16</v>
      </c>
    </row>
    <row r="124" hidden="1" customHeight="1" spans="1:12">
      <c r="A124" s="2">
        <v>354</v>
      </c>
      <c r="B124" s="3" t="s">
        <v>1299</v>
      </c>
      <c r="C124" s="4" t="s">
        <v>17</v>
      </c>
      <c r="D124" s="1" t="s">
        <v>1868</v>
      </c>
      <c r="E124" s="1" t="s">
        <v>1556</v>
      </c>
      <c r="F124" s="1" t="s">
        <v>1529</v>
      </c>
      <c r="G124" s="1" t="s">
        <v>1827</v>
      </c>
      <c r="H124" s="1" t="s">
        <v>1732</v>
      </c>
      <c r="I124" s="5" t="s">
        <v>1869</v>
      </c>
      <c r="J124" s="1" t="s">
        <v>1870</v>
      </c>
      <c r="K124" s="1" t="s">
        <v>1534</v>
      </c>
      <c r="L124" s="6" t="s">
        <v>1303</v>
      </c>
    </row>
    <row r="125" hidden="1" customHeight="1" spans="1:13">
      <c r="A125" s="2">
        <v>327</v>
      </c>
      <c r="B125" s="3" t="s">
        <v>1014</v>
      </c>
      <c r="C125" s="4" t="s">
        <v>17</v>
      </c>
      <c r="D125" s="1" t="s">
        <v>1871</v>
      </c>
      <c r="E125" s="1" t="s">
        <v>1556</v>
      </c>
      <c r="F125" s="1" t="s">
        <v>1529</v>
      </c>
      <c r="G125" s="1" t="s">
        <v>1634</v>
      </c>
      <c r="H125" s="1" t="s">
        <v>1604</v>
      </c>
      <c r="I125" s="5" t="s">
        <v>1872</v>
      </c>
      <c r="J125" s="1" t="s">
        <v>1648</v>
      </c>
      <c r="K125" s="1" t="s">
        <v>1534</v>
      </c>
      <c r="L125" s="15" t="s">
        <v>1873</v>
      </c>
      <c r="M125" s="17"/>
    </row>
    <row r="126" hidden="1" customHeight="1" spans="1:13">
      <c r="A126" s="2">
        <v>250</v>
      </c>
      <c r="B126" s="3" t="s">
        <v>798</v>
      </c>
      <c r="C126" s="4" t="s">
        <v>17</v>
      </c>
      <c r="D126" s="1" t="s">
        <v>1874</v>
      </c>
      <c r="E126" s="1" t="s">
        <v>1556</v>
      </c>
      <c r="F126" s="1" t="s">
        <v>1640</v>
      </c>
      <c r="G126" s="1" t="s">
        <v>1580</v>
      </c>
      <c r="H126" s="1" t="s">
        <v>1537</v>
      </c>
      <c r="I126" s="5" t="s">
        <v>1875</v>
      </c>
      <c r="J126" s="1" t="s">
        <v>1200</v>
      </c>
      <c r="K126" s="1" t="s">
        <v>1577</v>
      </c>
      <c r="L126" s="6" t="s">
        <v>1876</v>
      </c>
      <c r="M126" s="17"/>
    </row>
    <row r="127" hidden="1" customHeight="1" spans="1:13">
      <c r="A127" s="2">
        <v>281</v>
      </c>
      <c r="B127" s="3" t="s">
        <v>448</v>
      </c>
      <c r="C127" s="4" t="s">
        <v>17</v>
      </c>
      <c r="D127" s="1" t="s">
        <v>1877</v>
      </c>
      <c r="E127" s="1" t="s">
        <v>1556</v>
      </c>
      <c r="F127" s="1" t="s">
        <v>1529</v>
      </c>
      <c r="G127" s="1" t="s">
        <v>1580</v>
      </c>
      <c r="H127" s="1" t="s">
        <v>1537</v>
      </c>
      <c r="I127" s="5" t="s">
        <v>1878</v>
      </c>
      <c r="J127" s="1" t="s">
        <v>1200</v>
      </c>
      <c r="K127" s="1" t="s">
        <v>1577</v>
      </c>
      <c r="L127" s="6" t="s">
        <v>1879</v>
      </c>
      <c r="M127" s="17"/>
    </row>
    <row r="128" hidden="1" customHeight="1" spans="1:13">
      <c r="A128" s="2">
        <v>324</v>
      </c>
      <c r="B128" s="3" t="s">
        <v>1005</v>
      </c>
      <c r="C128" s="4" t="s">
        <v>17</v>
      </c>
      <c r="D128" s="1" t="s">
        <v>1880</v>
      </c>
      <c r="E128" s="1" t="s">
        <v>1556</v>
      </c>
      <c r="F128" s="1" t="s">
        <v>1529</v>
      </c>
      <c r="G128" s="1" t="s">
        <v>1580</v>
      </c>
      <c r="H128" s="1" t="s">
        <v>1732</v>
      </c>
      <c r="I128" s="5" t="s">
        <v>1881</v>
      </c>
      <c r="J128" s="1" t="s">
        <v>1734</v>
      </c>
      <c r="K128" s="1" t="s">
        <v>1534</v>
      </c>
      <c r="L128" s="15" t="s">
        <v>1882</v>
      </c>
      <c r="M128" s="17"/>
    </row>
    <row r="129" hidden="1" customHeight="1" spans="1:12">
      <c r="A129" s="2">
        <v>351</v>
      </c>
      <c r="B129" s="3" t="s">
        <v>1142</v>
      </c>
      <c r="C129" s="4" t="s">
        <v>17</v>
      </c>
      <c r="D129" s="1" t="s">
        <v>1883</v>
      </c>
      <c r="E129" s="1" t="s">
        <v>1556</v>
      </c>
      <c r="F129" s="1" t="s">
        <v>1529</v>
      </c>
      <c r="G129" s="1" t="s">
        <v>1634</v>
      </c>
      <c r="H129" s="1" t="s">
        <v>1604</v>
      </c>
      <c r="I129" s="5" t="s">
        <v>1884</v>
      </c>
      <c r="J129" s="1" t="s">
        <v>1885</v>
      </c>
      <c r="K129" s="1" t="s">
        <v>1534</v>
      </c>
      <c r="L129" s="6" t="s">
        <v>1145</v>
      </c>
    </row>
    <row r="130" hidden="1" customHeight="1" spans="1:13">
      <c r="A130" s="2">
        <v>83</v>
      </c>
      <c r="B130" s="3" t="s">
        <v>443</v>
      </c>
      <c r="C130" s="4" t="s">
        <v>17</v>
      </c>
      <c r="D130" s="1" t="s">
        <v>1886</v>
      </c>
      <c r="E130" s="1" t="s">
        <v>1556</v>
      </c>
      <c r="F130" s="1" t="s">
        <v>1529</v>
      </c>
      <c r="G130" s="1" t="s">
        <v>1599</v>
      </c>
      <c r="H130" s="1" t="s">
        <v>1591</v>
      </c>
      <c r="I130" s="5" t="s">
        <v>1887</v>
      </c>
      <c r="J130" s="1" t="s">
        <v>1734</v>
      </c>
      <c r="K130" s="1" t="s">
        <v>1534</v>
      </c>
      <c r="L130" s="6" t="s">
        <v>125</v>
      </c>
      <c r="M130" s="17"/>
    </row>
    <row r="131" hidden="1" customHeight="1" spans="1:13">
      <c r="A131" s="2">
        <v>81</v>
      </c>
      <c r="B131" s="3" t="s">
        <v>468</v>
      </c>
      <c r="C131" s="4" t="s">
        <v>17</v>
      </c>
      <c r="D131" s="1" t="s">
        <v>1888</v>
      </c>
      <c r="E131" s="1" t="s">
        <v>1556</v>
      </c>
      <c r="F131" s="1" t="s">
        <v>1529</v>
      </c>
      <c r="G131" s="1" t="s">
        <v>1599</v>
      </c>
      <c r="H131" s="1" t="s">
        <v>1591</v>
      </c>
      <c r="I131" s="5" t="s">
        <v>1600</v>
      </c>
      <c r="J131" s="1" t="s">
        <v>1601</v>
      </c>
      <c r="K131" s="1" t="s">
        <v>1534</v>
      </c>
      <c r="L131" s="6" t="s">
        <v>1602</v>
      </c>
      <c r="M131" s="17"/>
    </row>
    <row r="132" hidden="1" customHeight="1" spans="1:13">
      <c r="A132" s="2">
        <v>247</v>
      </c>
      <c r="B132" s="3" t="s">
        <v>429</v>
      </c>
      <c r="C132" s="4" t="s">
        <v>17</v>
      </c>
      <c r="D132" s="1" t="s">
        <v>1889</v>
      </c>
      <c r="E132" s="1" t="s">
        <v>1556</v>
      </c>
      <c r="F132" s="1" t="s">
        <v>1640</v>
      </c>
      <c r="G132" s="1" t="s">
        <v>1541</v>
      </c>
      <c r="H132" s="1" t="s">
        <v>1575</v>
      </c>
      <c r="I132" s="5" t="s">
        <v>1890</v>
      </c>
      <c r="J132" s="1" t="s">
        <v>1200</v>
      </c>
      <c r="K132" s="1" t="s">
        <v>1577</v>
      </c>
      <c r="L132" s="6" t="s">
        <v>436</v>
      </c>
      <c r="M132" s="17"/>
    </row>
    <row r="133" hidden="1" customHeight="1" spans="1:13">
      <c r="A133" s="2">
        <v>342</v>
      </c>
      <c r="B133" s="3" t="s">
        <v>1118</v>
      </c>
      <c r="C133" s="4" t="s">
        <v>17</v>
      </c>
      <c r="D133" s="1" t="s">
        <v>1891</v>
      </c>
      <c r="E133" s="1" t="s">
        <v>1556</v>
      </c>
      <c r="F133" s="1" t="s">
        <v>1529</v>
      </c>
      <c r="G133" s="1" t="s">
        <v>1892</v>
      </c>
      <c r="H133" s="1" t="s">
        <v>1732</v>
      </c>
      <c r="I133" s="5" t="s">
        <v>1893</v>
      </c>
      <c r="J133" s="1" t="s">
        <v>1739</v>
      </c>
      <c r="K133" s="1" t="s">
        <v>1534</v>
      </c>
      <c r="L133" s="6" t="s">
        <v>1120</v>
      </c>
      <c r="M133" s="17"/>
    </row>
    <row r="134" hidden="1" customHeight="1" spans="1:13">
      <c r="A134" s="2">
        <v>80</v>
      </c>
      <c r="B134" s="3" t="s">
        <v>423</v>
      </c>
      <c r="C134" s="4" t="s">
        <v>17</v>
      </c>
      <c r="D134" s="1" t="s">
        <v>1894</v>
      </c>
      <c r="E134" s="1" t="s">
        <v>1556</v>
      </c>
      <c r="F134" s="1" t="s">
        <v>1529</v>
      </c>
      <c r="G134" s="1" t="s">
        <v>1557</v>
      </c>
      <c r="H134" s="1" t="s">
        <v>1707</v>
      </c>
      <c r="I134" s="5" t="s">
        <v>1895</v>
      </c>
      <c r="J134" s="1" t="s">
        <v>1610</v>
      </c>
      <c r="K134" s="1" t="s">
        <v>1534</v>
      </c>
      <c r="L134" s="6" t="s">
        <v>1896</v>
      </c>
      <c r="M134" s="17"/>
    </row>
    <row r="135" hidden="1" customHeight="1" spans="1:13">
      <c r="A135" s="2">
        <v>274</v>
      </c>
      <c r="B135" s="3" t="s">
        <v>418</v>
      </c>
      <c r="C135" s="4" t="s">
        <v>17</v>
      </c>
      <c r="D135" s="1" t="s">
        <v>1897</v>
      </c>
      <c r="E135" s="1" t="s">
        <v>1556</v>
      </c>
      <c r="F135" s="1" t="s">
        <v>1529</v>
      </c>
      <c r="G135" s="1" t="s">
        <v>1541</v>
      </c>
      <c r="H135" s="1" t="s">
        <v>1575</v>
      </c>
      <c r="I135" s="5" t="s">
        <v>1898</v>
      </c>
      <c r="J135" s="1" t="s">
        <v>1200</v>
      </c>
      <c r="K135" s="1" t="s">
        <v>1560</v>
      </c>
      <c r="L135" s="6" t="s">
        <v>1899</v>
      </c>
      <c r="M135" s="17"/>
    </row>
    <row r="136" hidden="1" customHeight="1" spans="1:13">
      <c r="A136" s="2">
        <v>275</v>
      </c>
      <c r="B136" s="3" t="s">
        <v>410</v>
      </c>
      <c r="C136" s="4" t="s">
        <v>17</v>
      </c>
      <c r="D136" s="1" t="s">
        <v>1897</v>
      </c>
      <c r="E136" s="1" t="s">
        <v>1556</v>
      </c>
      <c r="F136" s="1" t="s">
        <v>1529</v>
      </c>
      <c r="G136" s="1" t="s">
        <v>1541</v>
      </c>
      <c r="H136" s="1" t="s">
        <v>1575</v>
      </c>
      <c r="I136" s="5" t="s">
        <v>1898</v>
      </c>
      <c r="J136" s="1" t="s">
        <v>1200</v>
      </c>
      <c r="K136" s="1" t="s">
        <v>1560</v>
      </c>
      <c r="L136" s="6" t="s">
        <v>1899</v>
      </c>
      <c r="M136" s="17"/>
    </row>
    <row r="137" hidden="1" customHeight="1" spans="1:13">
      <c r="A137" s="2">
        <v>78</v>
      </c>
      <c r="B137" s="3" t="s">
        <v>405</v>
      </c>
      <c r="C137" s="4" t="s">
        <v>17</v>
      </c>
      <c r="D137" s="1" t="s">
        <v>1900</v>
      </c>
      <c r="E137" s="1" t="s">
        <v>1556</v>
      </c>
      <c r="F137" s="1" t="s">
        <v>1529</v>
      </c>
      <c r="G137" s="1" t="s">
        <v>1653</v>
      </c>
      <c r="H137" s="1" t="s">
        <v>1651</v>
      </c>
      <c r="I137" s="5" t="s">
        <v>1901</v>
      </c>
      <c r="J137" s="1" t="s">
        <v>1762</v>
      </c>
      <c r="K137" s="1" t="s">
        <v>1534</v>
      </c>
      <c r="L137" s="16" t="s">
        <v>406</v>
      </c>
      <c r="M137" s="17"/>
    </row>
    <row r="138" hidden="1" customHeight="1" spans="1:13">
      <c r="A138" s="2">
        <v>1053</v>
      </c>
      <c r="B138" s="11" t="s">
        <v>1902</v>
      </c>
      <c r="C138" s="4" t="s">
        <v>17</v>
      </c>
      <c r="D138" s="1" t="s">
        <v>1903</v>
      </c>
      <c r="E138" s="1" t="s">
        <v>1528</v>
      </c>
      <c r="F138" s="1" t="s">
        <v>1529</v>
      </c>
      <c r="G138" s="1" t="s">
        <v>1530</v>
      </c>
      <c r="H138" s="1" t="s">
        <v>1531</v>
      </c>
      <c r="I138" s="5" t="s">
        <v>1904</v>
      </c>
      <c r="J138" s="1" t="s">
        <v>1593</v>
      </c>
      <c r="K138" s="1" t="s">
        <v>1534</v>
      </c>
      <c r="L138" s="6" t="s">
        <v>391</v>
      </c>
      <c r="M138" s="14" t="s">
        <v>16</v>
      </c>
    </row>
    <row r="139" hidden="1" customHeight="1" spans="1:13">
      <c r="A139" s="2">
        <v>1056</v>
      </c>
      <c r="B139" s="3" t="s">
        <v>397</v>
      </c>
      <c r="C139" s="4" t="s">
        <v>17</v>
      </c>
      <c r="D139" s="1" t="s">
        <v>1903</v>
      </c>
      <c r="E139" s="1" t="s">
        <v>1528</v>
      </c>
      <c r="F139" s="1" t="s">
        <v>1529</v>
      </c>
      <c r="G139" s="1" t="s">
        <v>1530</v>
      </c>
      <c r="H139" s="1" t="s">
        <v>1531</v>
      </c>
      <c r="I139" s="5" t="s">
        <v>1905</v>
      </c>
      <c r="J139" s="1" t="s">
        <v>1533</v>
      </c>
      <c r="K139" s="1" t="s">
        <v>1534</v>
      </c>
      <c r="L139" s="6" t="s">
        <v>391</v>
      </c>
      <c r="M139" s="14" t="s">
        <v>16</v>
      </c>
    </row>
    <row r="140" hidden="1" customHeight="1" spans="1:13">
      <c r="A140" s="2">
        <v>1040</v>
      </c>
      <c r="B140" s="3" t="s">
        <v>393</v>
      </c>
      <c r="C140" s="4" t="s">
        <v>17</v>
      </c>
      <c r="D140" s="1" t="s">
        <v>1903</v>
      </c>
      <c r="E140" s="1" t="s">
        <v>1528</v>
      </c>
      <c r="F140" s="1" t="s">
        <v>1529</v>
      </c>
      <c r="G140" s="1" t="s">
        <v>1530</v>
      </c>
      <c r="H140" s="1" t="s">
        <v>1531</v>
      </c>
      <c r="I140" s="5" t="s">
        <v>1906</v>
      </c>
      <c r="J140" s="1" t="s">
        <v>1907</v>
      </c>
      <c r="K140" s="1" t="s">
        <v>1534</v>
      </c>
      <c r="L140" s="6" t="s">
        <v>396</v>
      </c>
      <c r="M140" s="14" t="s">
        <v>16</v>
      </c>
    </row>
    <row r="141" hidden="1" customHeight="1" spans="1:13">
      <c r="A141" s="2">
        <v>1037</v>
      </c>
      <c r="B141" s="10" t="s">
        <v>1908</v>
      </c>
      <c r="C141" s="4" t="s">
        <v>1909</v>
      </c>
      <c r="D141" s="1" t="s">
        <v>1550</v>
      </c>
      <c r="E141" s="1" t="s">
        <v>1528</v>
      </c>
      <c r="F141" s="1" t="s">
        <v>1529</v>
      </c>
      <c r="G141" s="1" t="s">
        <v>1530</v>
      </c>
      <c r="H141" s="1" t="s">
        <v>1531</v>
      </c>
      <c r="I141" s="5" t="s">
        <v>1910</v>
      </c>
      <c r="J141" s="1" t="s">
        <v>1543</v>
      </c>
      <c r="K141" s="1" t="s">
        <v>1534</v>
      </c>
      <c r="L141" s="6" t="s">
        <v>391</v>
      </c>
      <c r="M141" s="14" t="s">
        <v>16</v>
      </c>
    </row>
    <row r="142" hidden="1" customHeight="1" spans="1:13">
      <c r="A142" s="2">
        <v>1052</v>
      </c>
      <c r="B142" s="11" t="s">
        <v>1911</v>
      </c>
      <c r="C142" s="4" t="s">
        <v>17</v>
      </c>
      <c r="D142" s="1" t="s">
        <v>1912</v>
      </c>
      <c r="E142" s="1" t="s">
        <v>1528</v>
      </c>
      <c r="F142" s="1" t="s">
        <v>1529</v>
      </c>
      <c r="G142" s="1" t="s">
        <v>1530</v>
      </c>
      <c r="H142" s="1" t="s">
        <v>1531</v>
      </c>
      <c r="I142" s="5" t="s">
        <v>1913</v>
      </c>
      <c r="J142" s="1" t="s">
        <v>1691</v>
      </c>
      <c r="K142" s="1" t="s">
        <v>1534</v>
      </c>
      <c r="L142" s="6" t="s">
        <v>391</v>
      </c>
      <c r="M142" s="14" t="s">
        <v>16</v>
      </c>
    </row>
    <row r="143" hidden="1" customHeight="1" spans="1:13">
      <c r="A143" s="2">
        <v>1038</v>
      </c>
      <c r="B143" s="3" t="s">
        <v>389</v>
      </c>
      <c r="C143" s="4" t="s">
        <v>17</v>
      </c>
      <c r="D143" s="1" t="s">
        <v>1550</v>
      </c>
      <c r="E143" s="1" t="s">
        <v>1528</v>
      </c>
      <c r="F143" s="1" t="s">
        <v>1529</v>
      </c>
      <c r="G143" s="1" t="s">
        <v>1530</v>
      </c>
      <c r="H143" s="1" t="s">
        <v>1732</v>
      </c>
      <c r="I143" s="5" t="s">
        <v>1914</v>
      </c>
      <c r="J143" s="1" t="s">
        <v>1747</v>
      </c>
      <c r="K143" s="1" t="s">
        <v>1534</v>
      </c>
      <c r="L143" s="6" t="s">
        <v>391</v>
      </c>
      <c r="M143" s="14" t="s">
        <v>16</v>
      </c>
    </row>
    <row r="144" hidden="1" customHeight="1" spans="1:13">
      <c r="A144" s="2">
        <v>77</v>
      </c>
      <c r="B144" s="3" t="s">
        <v>386</v>
      </c>
      <c r="C144" s="4" t="s">
        <v>17</v>
      </c>
      <c r="D144" s="1" t="s">
        <v>1915</v>
      </c>
      <c r="E144" s="1" t="s">
        <v>1556</v>
      </c>
      <c r="F144" s="1" t="s">
        <v>1529</v>
      </c>
      <c r="G144" s="1" t="s">
        <v>1580</v>
      </c>
      <c r="H144" s="1" t="s">
        <v>1732</v>
      </c>
      <c r="I144" s="5" t="s">
        <v>1916</v>
      </c>
      <c r="J144" s="1" t="s">
        <v>1734</v>
      </c>
      <c r="K144" s="1" t="s">
        <v>1534</v>
      </c>
      <c r="L144" s="6" t="s">
        <v>388</v>
      </c>
      <c r="M144" s="17"/>
    </row>
    <row r="145" hidden="1" customHeight="1" spans="1:13">
      <c r="A145" s="2">
        <v>94</v>
      </c>
      <c r="B145" s="3" t="s">
        <v>482</v>
      </c>
      <c r="C145" s="4" t="s">
        <v>17</v>
      </c>
      <c r="D145" s="1" t="s">
        <v>1917</v>
      </c>
      <c r="E145" s="1" t="s">
        <v>1556</v>
      </c>
      <c r="F145" s="1" t="s">
        <v>1640</v>
      </c>
      <c r="G145" s="1" t="s">
        <v>1536</v>
      </c>
      <c r="H145" s="1" t="s">
        <v>1558</v>
      </c>
      <c r="I145" s="5" t="s">
        <v>1918</v>
      </c>
      <c r="J145" s="1" t="s">
        <v>1200</v>
      </c>
      <c r="K145" s="1" t="s">
        <v>1577</v>
      </c>
      <c r="L145" s="16" t="s">
        <v>483</v>
      </c>
      <c r="M145" s="17"/>
    </row>
    <row r="146" hidden="1" customHeight="1" spans="1:13">
      <c r="A146" s="2">
        <v>339</v>
      </c>
      <c r="B146" s="3" t="s">
        <v>1093</v>
      </c>
      <c r="C146" s="4" t="s">
        <v>17</v>
      </c>
      <c r="D146" s="1" t="s">
        <v>1919</v>
      </c>
      <c r="E146" s="1" t="s">
        <v>1556</v>
      </c>
      <c r="F146" s="1" t="s">
        <v>1529</v>
      </c>
      <c r="G146" s="1" t="s">
        <v>1530</v>
      </c>
      <c r="H146" s="1" t="s">
        <v>1562</v>
      </c>
      <c r="I146" s="5" t="s">
        <v>1920</v>
      </c>
      <c r="J146" s="1" t="s">
        <v>1533</v>
      </c>
      <c r="K146" s="1" t="s">
        <v>1534</v>
      </c>
      <c r="L146" s="6" t="s">
        <v>1095</v>
      </c>
      <c r="M146" s="17"/>
    </row>
    <row r="147" hidden="1" customHeight="1" spans="1:13">
      <c r="A147" s="2">
        <v>322</v>
      </c>
      <c r="B147" s="3" t="s">
        <v>978</v>
      </c>
      <c r="C147" s="4" t="s">
        <v>17</v>
      </c>
      <c r="D147" s="1" t="s">
        <v>1921</v>
      </c>
      <c r="E147" s="1" t="s">
        <v>1556</v>
      </c>
      <c r="F147" s="1" t="s">
        <v>1529</v>
      </c>
      <c r="G147" s="1" t="s">
        <v>1653</v>
      </c>
      <c r="H147" s="1" t="s">
        <v>1604</v>
      </c>
      <c r="I147" s="21" t="s">
        <v>354</v>
      </c>
      <c r="J147" s="1" t="s">
        <v>1670</v>
      </c>
      <c r="K147" s="1" t="s">
        <v>1534</v>
      </c>
      <c r="L147" s="15" t="s">
        <v>979</v>
      </c>
      <c r="M147" s="17"/>
    </row>
    <row r="148" hidden="1" customHeight="1" spans="1:12">
      <c r="A148" s="2">
        <v>355</v>
      </c>
      <c r="B148" s="3" t="s">
        <v>1403</v>
      </c>
      <c r="C148" s="4" t="s">
        <v>17</v>
      </c>
      <c r="D148" s="1" t="s">
        <v>1922</v>
      </c>
      <c r="E148" s="1" t="s">
        <v>1528</v>
      </c>
      <c r="F148" s="1" t="s">
        <v>1640</v>
      </c>
      <c r="G148" s="1" t="s">
        <v>1923</v>
      </c>
      <c r="H148" s="1" t="s">
        <v>1537</v>
      </c>
      <c r="I148" s="5" t="s">
        <v>1924</v>
      </c>
      <c r="J148" s="1" t="s">
        <v>37</v>
      </c>
      <c r="K148" s="1" t="s">
        <v>1534</v>
      </c>
      <c r="L148" s="6" t="s">
        <v>1925</v>
      </c>
    </row>
    <row r="149" hidden="1" customHeight="1" spans="1:13">
      <c r="A149" s="2">
        <v>315</v>
      </c>
      <c r="B149" s="3" t="s">
        <v>949</v>
      </c>
      <c r="C149" s="4" t="s">
        <v>17</v>
      </c>
      <c r="D149" s="1" t="s">
        <v>1926</v>
      </c>
      <c r="E149" s="1" t="s">
        <v>1556</v>
      </c>
      <c r="F149" s="1" t="s">
        <v>1529</v>
      </c>
      <c r="G149" s="1" t="s">
        <v>1541</v>
      </c>
      <c r="H149" s="1" t="s">
        <v>1575</v>
      </c>
      <c r="I149" s="21" t="s">
        <v>354</v>
      </c>
      <c r="J149" s="1" t="s">
        <v>1927</v>
      </c>
      <c r="K149" s="1" t="s">
        <v>1534</v>
      </c>
      <c r="L149" s="15" t="s">
        <v>951</v>
      </c>
      <c r="M149" s="17"/>
    </row>
    <row r="150" hidden="1" customHeight="1" spans="1:13">
      <c r="A150" s="2">
        <v>73</v>
      </c>
      <c r="B150" s="3" t="s">
        <v>379</v>
      </c>
      <c r="C150" s="4" t="s">
        <v>17</v>
      </c>
      <c r="D150" s="1" t="s">
        <v>1928</v>
      </c>
      <c r="E150" s="1" t="s">
        <v>1556</v>
      </c>
      <c r="F150" s="1" t="s">
        <v>1529</v>
      </c>
      <c r="G150" s="1" t="s">
        <v>1530</v>
      </c>
      <c r="H150" s="1" t="s">
        <v>1562</v>
      </c>
      <c r="I150" s="5" t="s">
        <v>1929</v>
      </c>
      <c r="J150" s="1" t="s">
        <v>1610</v>
      </c>
      <c r="K150" s="1" t="s">
        <v>1534</v>
      </c>
      <c r="L150" s="16" t="s">
        <v>1930</v>
      </c>
      <c r="M150" s="17"/>
    </row>
    <row r="151" hidden="1" customHeight="1" spans="1:13">
      <c r="A151" s="2">
        <v>72</v>
      </c>
      <c r="B151" s="3" t="s">
        <v>371</v>
      </c>
      <c r="C151" s="4" t="s">
        <v>17</v>
      </c>
      <c r="D151" s="1" t="s">
        <v>1928</v>
      </c>
      <c r="E151" s="1" t="s">
        <v>1556</v>
      </c>
      <c r="F151" s="1" t="s">
        <v>1529</v>
      </c>
      <c r="G151" s="1" t="s">
        <v>1530</v>
      </c>
      <c r="H151" s="1" t="s">
        <v>1562</v>
      </c>
      <c r="I151" s="5" t="s">
        <v>1929</v>
      </c>
      <c r="J151" s="1" t="s">
        <v>1610</v>
      </c>
      <c r="K151" s="1" t="s">
        <v>1534</v>
      </c>
      <c r="L151" s="6" t="s">
        <v>1931</v>
      </c>
      <c r="M151" s="17"/>
    </row>
    <row r="152" hidden="1" customHeight="1" spans="1:13">
      <c r="A152" s="2">
        <v>71</v>
      </c>
      <c r="B152" s="3" t="s">
        <v>367</v>
      </c>
      <c r="C152" s="4" t="s">
        <v>17</v>
      </c>
      <c r="D152" s="1" t="s">
        <v>1932</v>
      </c>
      <c r="E152" s="1" t="s">
        <v>1556</v>
      </c>
      <c r="F152" s="1" t="s">
        <v>1529</v>
      </c>
      <c r="G152" s="1" t="s">
        <v>1634</v>
      </c>
      <c r="H152" s="1" t="s">
        <v>1604</v>
      </c>
      <c r="I152" s="5" t="s">
        <v>1933</v>
      </c>
      <c r="J152" s="1" t="s">
        <v>1533</v>
      </c>
      <c r="K152" s="1" t="s">
        <v>1534</v>
      </c>
      <c r="L152" s="6" t="s">
        <v>1934</v>
      </c>
      <c r="M152" s="17"/>
    </row>
    <row r="153" hidden="1" customHeight="1" spans="1:13">
      <c r="A153" s="2">
        <v>241</v>
      </c>
      <c r="B153" s="3" t="s">
        <v>360</v>
      </c>
      <c r="C153" s="4" t="s">
        <v>17</v>
      </c>
      <c r="D153" s="1" t="s">
        <v>1935</v>
      </c>
      <c r="E153" s="1" t="s">
        <v>1556</v>
      </c>
      <c r="F153" s="1" t="s">
        <v>1529</v>
      </c>
      <c r="G153" s="1" t="s">
        <v>1653</v>
      </c>
      <c r="H153" s="1" t="s">
        <v>1651</v>
      </c>
      <c r="I153" s="21" t="s">
        <v>354</v>
      </c>
      <c r="J153" s="1" t="s">
        <v>1843</v>
      </c>
      <c r="K153" s="1" t="s">
        <v>1534</v>
      </c>
      <c r="L153" s="6" t="s">
        <v>1936</v>
      </c>
      <c r="M153" s="17"/>
    </row>
    <row r="154" hidden="1" customHeight="1" spans="1:12">
      <c r="A154" s="2">
        <v>356</v>
      </c>
      <c r="B154" s="3" t="s">
        <v>1412</v>
      </c>
      <c r="C154" s="4" t="s">
        <v>17</v>
      </c>
      <c r="D154" s="1" t="s">
        <v>1922</v>
      </c>
      <c r="E154" s="1" t="s">
        <v>1528</v>
      </c>
      <c r="F154" s="1" t="s">
        <v>1640</v>
      </c>
      <c r="G154" s="1" t="s">
        <v>1923</v>
      </c>
      <c r="H154" s="1" t="s">
        <v>1537</v>
      </c>
      <c r="I154" s="5" t="s">
        <v>1924</v>
      </c>
      <c r="J154" s="1" t="s">
        <v>37</v>
      </c>
      <c r="K154" s="1" t="s">
        <v>1534</v>
      </c>
      <c r="L154" s="6" t="s">
        <v>1925</v>
      </c>
    </row>
    <row r="155" hidden="1" customHeight="1" spans="1:13">
      <c r="A155" s="2">
        <v>1102</v>
      </c>
      <c r="B155" s="3" t="s">
        <v>913</v>
      </c>
      <c r="C155" s="4" t="s">
        <v>17</v>
      </c>
      <c r="D155" s="1" t="s">
        <v>1937</v>
      </c>
      <c r="E155" s="1" t="s">
        <v>1528</v>
      </c>
      <c r="F155" s="1" t="s">
        <v>1529</v>
      </c>
      <c r="G155" s="1" t="s">
        <v>1541</v>
      </c>
      <c r="H155" s="1" t="s">
        <v>1531</v>
      </c>
      <c r="I155" s="5" t="s">
        <v>1938</v>
      </c>
      <c r="J155" s="1" t="s">
        <v>1543</v>
      </c>
      <c r="K155" s="1" t="s">
        <v>1534</v>
      </c>
      <c r="L155" s="18"/>
      <c r="M155" s="7" t="s">
        <v>29</v>
      </c>
    </row>
    <row r="156" hidden="1" customHeight="1" spans="1:13">
      <c r="A156" s="2">
        <v>69</v>
      </c>
      <c r="B156" s="3" t="s">
        <v>355</v>
      </c>
      <c r="C156" s="4" t="s">
        <v>17</v>
      </c>
      <c r="D156" s="1" t="s">
        <v>1939</v>
      </c>
      <c r="E156" s="1" t="s">
        <v>1556</v>
      </c>
      <c r="F156" s="1" t="s">
        <v>1529</v>
      </c>
      <c r="G156" s="1" t="s">
        <v>1541</v>
      </c>
      <c r="H156" s="1" t="s">
        <v>1575</v>
      </c>
      <c r="I156" s="5" t="s">
        <v>1940</v>
      </c>
      <c r="J156" s="1" t="s">
        <v>1941</v>
      </c>
      <c r="K156" s="1" t="s">
        <v>1534</v>
      </c>
      <c r="L156" s="6" t="s">
        <v>357</v>
      </c>
      <c r="M156" s="17"/>
    </row>
    <row r="157" hidden="1" customHeight="1" spans="1:13">
      <c r="A157" s="2">
        <v>68</v>
      </c>
      <c r="B157" s="3" t="s">
        <v>351</v>
      </c>
      <c r="C157" s="4" t="s">
        <v>17</v>
      </c>
      <c r="D157" s="1" t="s">
        <v>1942</v>
      </c>
      <c r="E157" s="1" t="s">
        <v>1556</v>
      </c>
      <c r="F157" s="1" t="s">
        <v>1529</v>
      </c>
      <c r="G157" s="1" t="s">
        <v>1572</v>
      </c>
      <c r="H157" s="1" t="s">
        <v>1572</v>
      </c>
      <c r="I157" s="5" t="s">
        <v>1943</v>
      </c>
      <c r="J157" s="1" t="s">
        <v>1624</v>
      </c>
      <c r="K157" s="1" t="s">
        <v>1534</v>
      </c>
      <c r="L157" s="4"/>
      <c r="M157" s="17"/>
    </row>
    <row r="158" hidden="1" customHeight="1" spans="1:13">
      <c r="A158" s="2">
        <v>347</v>
      </c>
      <c r="B158" s="3" t="s">
        <v>1147</v>
      </c>
      <c r="C158" s="4" t="s">
        <v>17</v>
      </c>
      <c r="D158" s="1" t="s">
        <v>1944</v>
      </c>
      <c r="E158" s="1" t="s">
        <v>1556</v>
      </c>
      <c r="F158" s="1" t="s">
        <v>1640</v>
      </c>
      <c r="G158" s="1" t="s">
        <v>1557</v>
      </c>
      <c r="H158" s="1" t="s">
        <v>1558</v>
      </c>
      <c r="I158" s="5" t="s">
        <v>1945</v>
      </c>
      <c r="J158" s="1" t="s">
        <v>37</v>
      </c>
      <c r="K158" s="1" t="s">
        <v>1577</v>
      </c>
      <c r="L158" s="6" t="s">
        <v>1151</v>
      </c>
      <c r="M158" s="17"/>
    </row>
    <row r="159" hidden="1" customHeight="1" spans="1:13">
      <c r="A159" s="2">
        <v>67</v>
      </c>
      <c r="B159" s="3" t="s">
        <v>337</v>
      </c>
      <c r="C159" s="4" t="s">
        <v>17</v>
      </c>
      <c r="D159" s="1" t="s">
        <v>1946</v>
      </c>
      <c r="E159" s="1" t="s">
        <v>1556</v>
      </c>
      <c r="F159" s="1" t="s">
        <v>1640</v>
      </c>
      <c r="G159" s="1" t="s">
        <v>1557</v>
      </c>
      <c r="H159" s="1" t="s">
        <v>1707</v>
      </c>
      <c r="I159" s="5" t="s">
        <v>1947</v>
      </c>
      <c r="J159" s="1" t="s">
        <v>1200</v>
      </c>
      <c r="K159" s="1" t="s">
        <v>1577</v>
      </c>
      <c r="L159" s="6" t="s">
        <v>1948</v>
      </c>
      <c r="M159" s="17"/>
    </row>
    <row r="160" hidden="1" customHeight="1" spans="1:13">
      <c r="A160" s="2">
        <v>301</v>
      </c>
      <c r="B160" s="3" t="s">
        <v>1323</v>
      </c>
      <c r="C160" s="4" t="s">
        <v>17</v>
      </c>
      <c r="D160" s="1" t="s">
        <v>1949</v>
      </c>
      <c r="E160" s="1" t="s">
        <v>1556</v>
      </c>
      <c r="F160" s="1" t="s">
        <v>1529</v>
      </c>
      <c r="G160" s="1" t="s">
        <v>1536</v>
      </c>
      <c r="H160" s="1" t="s">
        <v>1591</v>
      </c>
      <c r="I160" s="5" t="s">
        <v>1950</v>
      </c>
      <c r="J160" s="1" t="s">
        <v>1208</v>
      </c>
      <c r="K160" s="1" t="s">
        <v>1534</v>
      </c>
      <c r="L160" s="6" t="s">
        <v>1325</v>
      </c>
      <c r="M160" s="17"/>
    </row>
    <row r="161" hidden="1" customHeight="1" spans="1:13">
      <c r="A161" s="2">
        <v>65</v>
      </c>
      <c r="B161" s="3" t="s">
        <v>400</v>
      </c>
      <c r="C161" s="4" t="s">
        <v>17</v>
      </c>
      <c r="D161" s="1" t="s">
        <v>1951</v>
      </c>
      <c r="E161" s="7" t="s">
        <v>1556</v>
      </c>
      <c r="F161" s="1" t="s">
        <v>1529</v>
      </c>
      <c r="G161" s="1" t="s">
        <v>1530</v>
      </c>
      <c r="H161" s="1" t="s">
        <v>1562</v>
      </c>
      <c r="I161" s="5" t="s">
        <v>1952</v>
      </c>
      <c r="J161" s="1" t="s">
        <v>1610</v>
      </c>
      <c r="K161" s="1" t="s">
        <v>1534</v>
      </c>
      <c r="L161" s="4"/>
      <c r="M161" s="17"/>
    </row>
    <row r="162" hidden="1" customHeight="1" spans="1:13">
      <c r="A162" s="2">
        <v>63</v>
      </c>
      <c r="B162" s="3" t="s">
        <v>330</v>
      </c>
      <c r="C162" s="4" t="s">
        <v>17</v>
      </c>
      <c r="D162" s="1" t="s">
        <v>1928</v>
      </c>
      <c r="E162" s="1" t="s">
        <v>1556</v>
      </c>
      <c r="F162" s="1" t="s">
        <v>1529</v>
      </c>
      <c r="G162" s="1" t="s">
        <v>1530</v>
      </c>
      <c r="H162" s="1" t="s">
        <v>1562</v>
      </c>
      <c r="I162" s="5" t="s">
        <v>1929</v>
      </c>
      <c r="J162" s="1" t="s">
        <v>1610</v>
      </c>
      <c r="K162" s="1" t="s">
        <v>1534</v>
      </c>
      <c r="L162" s="6" t="s">
        <v>336</v>
      </c>
      <c r="M162" s="17"/>
    </row>
    <row r="163" hidden="1" customHeight="1" spans="1:13">
      <c r="A163" s="2">
        <v>252</v>
      </c>
      <c r="B163" s="3" t="s">
        <v>324</v>
      </c>
      <c r="C163" s="4" t="s">
        <v>17</v>
      </c>
      <c r="D163" s="1" t="s">
        <v>1953</v>
      </c>
      <c r="E163" s="1" t="s">
        <v>1556</v>
      </c>
      <c r="F163" s="1" t="s">
        <v>1529</v>
      </c>
      <c r="G163" s="1" t="s">
        <v>1536</v>
      </c>
      <c r="H163" s="1" t="s">
        <v>1558</v>
      </c>
      <c r="I163" s="5" t="s">
        <v>1954</v>
      </c>
      <c r="J163" s="1" t="s">
        <v>1200</v>
      </c>
      <c r="K163" s="1" t="s">
        <v>1577</v>
      </c>
      <c r="L163" s="25" t="s">
        <v>329</v>
      </c>
      <c r="M163" s="17"/>
    </row>
    <row r="164" hidden="1" customHeight="1" spans="1:13">
      <c r="A164" s="2">
        <v>62</v>
      </c>
      <c r="B164" s="3" t="s">
        <v>321</v>
      </c>
      <c r="C164" s="4" t="s">
        <v>17</v>
      </c>
      <c r="D164" s="1" t="s">
        <v>1955</v>
      </c>
      <c r="E164" s="1" t="s">
        <v>1556</v>
      </c>
      <c r="F164" s="1" t="s">
        <v>1529</v>
      </c>
      <c r="G164" s="1" t="s">
        <v>1541</v>
      </c>
      <c r="H164" s="1" t="s">
        <v>1575</v>
      </c>
      <c r="I164" s="5" t="s">
        <v>1956</v>
      </c>
      <c r="J164" s="1" t="s">
        <v>1957</v>
      </c>
      <c r="K164" s="1" t="s">
        <v>1534</v>
      </c>
      <c r="L164" s="6" t="s">
        <v>1958</v>
      </c>
      <c r="M164" s="17"/>
    </row>
    <row r="165" hidden="1" customHeight="1" spans="1:13">
      <c r="A165" s="2">
        <v>245</v>
      </c>
      <c r="B165" s="3" t="s">
        <v>318</v>
      </c>
      <c r="C165" s="4" t="s">
        <v>17</v>
      </c>
      <c r="D165" s="1" t="s">
        <v>1959</v>
      </c>
      <c r="E165" s="1" t="s">
        <v>1528</v>
      </c>
      <c r="F165" s="1" t="s">
        <v>1529</v>
      </c>
      <c r="G165" s="1" t="s">
        <v>1541</v>
      </c>
      <c r="H165" s="1" t="s">
        <v>1575</v>
      </c>
      <c r="I165" s="5" t="s">
        <v>1960</v>
      </c>
      <c r="J165" s="1" t="s">
        <v>1961</v>
      </c>
      <c r="K165" s="1" t="s">
        <v>1577</v>
      </c>
      <c r="L165" s="6" t="s">
        <v>1962</v>
      </c>
      <c r="M165" s="7" t="s">
        <v>623</v>
      </c>
    </row>
    <row r="166" hidden="1" customHeight="1" spans="1:13">
      <c r="A166" s="2">
        <v>61</v>
      </c>
      <c r="B166" s="3" t="s">
        <v>313</v>
      </c>
      <c r="C166" s="4" t="s">
        <v>17</v>
      </c>
      <c r="D166" s="1" t="s">
        <v>1955</v>
      </c>
      <c r="E166" s="1" t="s">
        <v>1528</v>
      </c>
      <c r="F166" s="1" t="s">
        <v>1529</v>
      </c>
      <c r="G166" s="1" t="s">
        <v>1541</v>
      </c>
      <c r="H166" s="1" t="s">
        <v>1575</v>
      </c>
      <c r="I166" s="5" t="s">
        <v>1963</v>
      </c>
      <c r="J166" s="1" t="s">
        <v>1964</v>
      </c>
      <c r="K166" s="1" t="s">
        <v>1577</v>
      </c>
      <c r="L166" s="6" t="s">
        <v>1965</v>
      </c>
      <c r="M166" s="7" t="s">
        <v>623</v>
      </c>
    </row>
    <row r="167" hidden="1" customHeight="1" spans="1:13">
      <c r="A167" s="2">
        <v>60</v>
      </c>
      <c r="B167" s="3" t="s">
        <v>310</v>
      </c>
      <c r="C167" s="4" t="s">
        <v>17</v>
      </c>
      <c r="D167" s="1" t="s">
        <v>1955</v>
      </c>
      <c r="E167" s="1" t="s">
        <v>1528</v>
      </c>
      <c r="F167" s="1" t="s">
        <v>1529</v>
      </c>
      <c r="G167" s="1" t="s">
        <v>1541</v>
      </c>
      <c r="H167" s="1" t="s">
        <v>1575</v>
      </c>
      <c r="I167" s="5" t="s">
        <v>1966</v>
      </c>
      <c r="J167" s="1" t="s">
        <v>1967</v>
      </c>
      <c r="K167" s="1" t="s">
        <v>1577</v>
      </c>
      <c r="L167" s="16" t="s">
        <v>1968</v>
      </c>
      <c r="M167" s="7" t="s">
        <v>623</v>
      </c>
    </row>
    <row r="168" hidden="1" customHeight="1" spans="1:13">
      <c r="A168" s="2">
        <v>59</v>
      </c>
      <c r="B168" s="3" t="s">
        <v>304</v>
      </c>
      <c r="C168" s="4" t="s">
        <v>17</v>
      </c>
      <c r="D168" s="1" t="s">
        <v>1969</v>
      </c>
      <c r="E168" s="1" t="s">
        <v>1528</v>
      </c>
      <c r="F168" s="1" t="s">
        <v>1529</v>
      </c>
      <c r="G168" s="1" t="s">
        <v>1541</v>
      </c>
      <c r="H168" s="1" t="s">
        <v>1575</v>
      </c>
      <c r="I168" s="5" t="s">
        <v>1970</v>
      </c>
      <c r="J168" s="1" t="s">
        <v>1971</v>
      </c>
      <c r="K168" s="1" t="s">
        <v>1577</v>
      </c>
      <c r="L168" s="6" t="s">
        <v>1972</v>
      </c>
      <c r="M168" s="7" t="s">
        <v>623</v>
      </c>
    </row>
    <row r="169" hidden="1" customHeight="1" spans="1:13">
      <c r="A169" s="2">
        <v>58</v>
      </c>
      <c r="B169" s="3" t="s">
        <v>301</v>
      </c>
      <c r="C169" s="4" t="s">
        <v>17</v>
      </c>
      <c r="D169" s="1" t="s">
        <v>1969</v>
      </c>
      <c r="E169" s="1" t="s">
        <v>1528</v>
      </c>
      <c r="F169" s="1" t="s">
        <v>1529</v>
      </c>
      <c r="G169" s="1" t="s">
        <v>1541</v>
      </c>
      <c r="H169" s="1" t="s">
        <v>1575</v>
      </c>
      <c r="I169" s="5" t="s">
        <v>1973</v>
      </c>
      <c r="J169" s="1" t="s">
        <v>1957</v>
      </c>
      <c r="K169" s="1" t="s">
        <v>1577</v>
      </c>
      <c r="L169" s="6" t="s">
        <v>1974</v>
      </c>
      <c r="M169" s="7" t="s">
        <v>623</v>
      </c>
    </row>
    <row r="170" hidden="1" customHeight="1" spans="1:13">
      <c r="A170" s="2">
        <v>57</v>
      </c>
      <c r="B170" s="3" t="s">
        <v>296</v>
      </c>
      <c r="C170" s="4" t="s">
        <v>17</v>
      </c>
      <c r="D170" s="1" t="s">
        <v>1955</v>
      </c>
      <c r="E170" s="1" t="s">
        <v>1528</v>
      </c>
      <c r="F170" s="1" t="s">
        <v>1529</v>
      </c>
      <c r="G170" s="1" t="s">
        <v>1541</v>
      </c>
      <c r="H170" s="1" t="s">
        <v>1575</v>
      </c>
      <c r="I170" s="5" t="s">
        <v>1975</v>
      </c>
      <c r="J170" s="1" t="s">
        <v>1976</v>
      </c>
      <c r="K170" s="1" t="s">
        <v>1577</v>
      </c>
      <c r="L170" s="6" t="s">
        <v>1977</v>
      </c>
      <c r="M170" s="7" t="s">
        <v>623</v>
      </c>
    </row>
    <row r="171" hidden="1" customHeight="1" spans="1:13">
      <c r="A171" s="2">
        <v>345</v>
      </c>
      <c r="B171" s="3" t="s">
        <v>1139</v>
      </c>
      <c r="C171" s="4" t="s">
        <v>17</v>
      </c>
      <c r="D171" s="1" t="s">
        <v>1978</v>
      </c>
      <c r="E171" s="1" t="s">
        <v>1556</v>
      </c>
      <c r="F171" s="1" t="s">
        <v>1529</v>
      </c>
      <c r="G171" s="1" t="s">
        <v>1590</v>
      </c>
      <c r="H171" s="1" t="s">
        <v>1531</v>
      </c>
      <c r="I171" s="5" t="s">
        <v>1979</v>
      </c>
      <c r="J171" s="1" t="s">
        <v>1673</v>
      </c>
      <c r="K171" s="1" t="s">
        <v>1534</v>
      </c>
      <c r="L171" s="6" t="s">
        <v>1103</v>
      </c>
      <c r="M171" s="17"/>
    </row>
    <row r="172" hidden="1" customHeight="1" spans="1:13">
      <c r="A172" s="2">
        <v>1009</v>
      </c>
      <c r="B172" s="3" t="s">
        <v>264</v>
      </c>
      <c r="C172" s="4" t="s">
        <v>17</v>
      </c>
      <c r="D172" s="1" t="s">
        <v>1980</v>
      </c>
      <c r="E172" s="1" t="s">
        <v>1528</v>
      </c>
      <c r="F172" s="1" t="s">
        <v>1640</v>
      </c>
      <c r="G172" s="1" t="s">
        <v>1536</v>
      </c>
      <c r="H172" s="1" t="s">
        <v>1558</v>
      </c>
      <c r="I172" s="5" t="s">
        <v>1918</v>
      </c>
      <c r="J172" s="1" t="s">
        <v>1200</v>
      </c>
      <c r="K172" s="1" t="s">
        <v>1577</v>
      </c>
      <c r="L172" s="6" t="s">
        <v>1981</v>
      </c>
      <c r="M172" s="14" t="s">
        <v>16</v>
      </c>
    </row>
    <row r="173" hidden="1" customHeight="1" spans="1:13">
      <c r="A173" s="2">
        <v>1007</v>
      </c>
      <c r="B173" s="3" t="s">
        <v>237</v>
      </c>
      <c r="C173" s="4" t="s">
        <v>17</v>
      </c>
      <c r="D173" s="1" t="s">
        <v>1982</v>
      </c>
      <c r="E173" s="1" t="s">
        <v>1528</v>
      </c>
      <c r="F173" s="1" t="s">
        <v>1640</v>
      </c>
      <c r="G173" s="1" t="s">
        <v>1557</v>
      </c>
      <c r="H173" s="1" t="s">
        <v>1707</v>
      </c>
      <c r="I173" s="5" t="s">
        <v>1983</v>
      </c>
      <c r="J173" s="1" t="s">
        <v>1200</v>
      </c>
      <c r="K173" s="1" t="s">
        <v>1577</v>
      </c>
      <c r="L173" s="6" t="s">
        <v>1984</v>
      </c>
      <c r="M173" s="14" t="s">
        <v>16</v>
      </c>
    </row>
    <row r="174" hidden="1" customHeight="1" spans="1:13">
      <c r="A174" s="2">
        <v>235</v>
      </c>
      <c r="B174" s="3" t="s">
        <v>479</v>
      </c>
      <c r="C174" s="4" t="s">
        <v>17</v>
      </c>
      <c r="D174" s="1" t="s">
        <v>1985</v>
      </c>
      <c r="E174" s="1" t="s">
        <v>1556</v>
      </c>
      <c r="F174" s="1" t="s">
        <v>1529</v>
      </c>
      <c r="G174" s="1" t="s">
        <v>1590</v>
      </c>
      <c r="H174" s="1" t="s">
        <v>1591</v>
      </c>
      <c r="I174" s="5" t="s">
        <v>1986</v>
      </c>
      <c r="J174" s="1" t="s">
        <v>1987</v>
      </c>
      <c r="K174" s="1" t="s">
        <v>1534</v>
      </c>
      <c r="L174" s="6" t="s">
        <v>481</v>
      </c>
      <c r="M174" s="17"/>
    </row>
    <row r="175" hidden="1" customHeight="1" spans="1:13">
      <c r="A175" s="2">
        <v>53</v>
      </c>
      <c r="B175" s="11" t="s">
        <v>1988</v>
      </c>
      <c r="C175" s="4" t="s">
        <v>17</v>
      </c>
      <c r="D175" s="1" t="s">
        <v>1989</v>
      </c>
      <c r="E175" s="1" t="s">
        <v>1556</v>
      </c>
      <c r="F175" s="1" t="s">
        <v>1529</v>
      </c>
      <c r="G175" s="1" t="s">
        <v>1580</v>
      </c>
      <c r="H175" s="1" t="s">
        <v>1537</v>
      </c>
      <c r="I175" s="5" t="s">
        <v>1990</v>
      </c>
      <c r="J175" s="1" t="s">
        <v>1200</v>
      </c>
      <c r="K175" s="1" t="s">
        <v>1577</v>
      </c>
      <c r="L175" s="6" t="s">
        <v>1991</v>
      </c>
      <c r="M175" s="17"/>
    </row>
    <row r="176" hidden="1" customHeight="1" spans="1:13">
      <c r="A176" s="2">
        <v>1097</v>
      </c>
      <c r="B176" s="3" t="s">
        <v>231</v>
      </c>
      <c r="C176" s="4" t="s">
        <v>17</v>
      </c>
      <c r="D176" s="1" t="s">
        <v>1992</v>
      </c>
      <c r="E176" s="1" t="s">
        <v>1528</v>
      </c>
      <c r="F176" s="1" t="s">
        <v>1529</v>
      </c>
      <c r="G176" s="1" t="s">
        <v>1634</v>
      </c>
      <c r="H176" s="1" t="s">
        <v>1604</v>
      </c>
      <c r="I176" s="5" t="s">
        <v>1993</v>
      </c>
      <c r="J176" s="1" t="s">
        <v>1648</v>
      </c>
      <c r="K176" s="1" t="s">
        <v>1534</v>
      </c>
      <c r="L176" s="6" t="s">
        <v>235</v>
      </c>
      <c r="M176" s="14" t="s">
        <v>16</v>
      </c>
    </row>
    <row r="177" hidden="1" customHeight="1" spans="1:13">
      <c r="A177" s="2">
        <v>256</v>
      </c>
      <c r="B177" s="3" t="s">
        <v>163</v>
      </c>
      <c r="C177" s="4" t="s">
        <v>17</v>
      </c>
      <c r="D177" s="1" t="s">
        <v>1994</v>
      </c>
      <c r="E177" s="1" t="s">
        <v>1556</v>
      </c>
      <c r="F177" s="1" t="s">
        <v>1640</v>
      </c>
      <c r="G177" s="1" t="s">
        <v>1557</v>
      </c>
      <c r="H177" s="1" t="s">
        <v>1558</v>
      </c>
      <c r="I177" s="5" t="s">
        <v>1995</v>
      </c>
      <c r="J177" s="1" t="s">
        <v>1200</v>
      </c>
      <c r="K177" s="1" t="s">
        <v>1577</v>
      </c>
      <c r="L177" s="6" t="s">
        <v>165</v>
      </c>
      <c r="M177" s="17"/>
    </row>
    <row r="178" hidden="1" customHeight="1" spans="1:13">
      <c r="A178" s="2">
        <v>273</v>
      </c>
      <c r="B178" s="10" t="s">
        <v>1996</v>
      </c>
      <c r="C178" s="4" t="s">
        <v>1997</v>
      </c>
      <c r="D178" s="1" t="s">
        <v>1998</v>
      </c>
      <c r="E178" s="1" t="s">
        <v>1556</v>
      </c>
      <c r="F178" s="1" t="s">
        <v>1640</v>
      </c>
      <c r="G178" s="1" t="s">
        <v>1536</v>
      </c>
      <c r="H178" s="1" t="s">
        <v>1558</v>
      </c>
      <c r="I178" s="5" t="s">
        <v>1999</v>
      </c>
      <c r="J178" s="1" t="s">
        <v>1200</v>
      </c>
      <c r="K178" s="1" t="s">
        <v>1577</v>
      </c>
      <c r="L178" s="6" t="s">
        <v>2000</v>
      </c>
      <c r="M178" s="17"/>
    </row>
    <row r="179" hidden="1" customHeight="1" spans="1:13">
      <c r="A179" s="2">
        <v>333</v>
      </c>
      <c r="B179" s="11" t="s">
        <v>1383</v>
      </c>
      <c r="C179" s="4" t="s">
        <v>17</v>
      </c>
      <c r="D179" s="1" t="s">
        <v>2001</v>
      </c>
      <c r="E179" s="1" t="s">
        <v>1556</v>
      </c>
      <c r="F179" s="1" t="s">
        <v>1529</v>
      </c>
      <c r="G179" s="1" t="s">
        <v>1541</v>
      </c>
      <c r="H179" s="1" t="s">
        <v>1531</v>
      </c>
      <c r="I179" s="5" t="s">
        <v>2002</v>
      </c>
      <c r="J179" s="1" t="s">
        <v>2003</v>
      </c>
      <c r="K179" s="1" t="s">
        <v>1534</v>
      </c>
      <c r="L179" s="4"/>
      <c r="M179" s="17"/>
    </row>
    <row r="180" hidden="1" customHeight="1" spans="1:13">
      <c r="A180" s="2">
        <v>1129</v>
      </c>
      <c r="B180" s="10" t="s">
        <v>2004</v>
      </c>
      <c r="C180" s="4" t="s">
        <v>1997</v>
      </c>
      <c r="D180" s="1" t="s">
        <v>2005</v>
      </c>
      <c r="E180" s="1" t="s">
        <v>1556</v>
      </c>
      <c r="F180" s="1" t="s">
        <v>1529</v>
      </c>
      <c r="G180" s="1" t="s">
        <v>1653</v>
      </c>
      <c r="H180" s="1" t="s">
        <v>1732</v>
      </c>
      <c r="I180" s="5" t="s">
        <v>2006</v>
      </c>
      <c r="J180" s="1" t="s">
        <v>1739</v>
      </c>
      <c r="K180" s="1" t="s">
        <v>1534</v>
      </c>
      <c r="L180" s="4"/>
      <c r="M180" s="17"/>
    </row>
    <row r="181" hidden="1" customHeight="1" spans="1:13">
      <c r="A181" s="2">
        <v>299</v>
      </c>
      <c r="B181" s="3" t="s">
        <v>897</v>
      </c>
      <c r="C181" s="4" t="s">
        <v>17</v>
      </c>
      <c r="D181" s="1" t="s">
        <v>2007</v>
      </c>
      <c r="E181" s="1" t="s">
        <v>1556</v>
      </c>
      <c r="F181" s="1" t="s">
        <v>1529</v>
      </c>
      <c r="G181" s="1" t="s">
        <v>2008</v>
      </c>
      <c r="H181" s="1" t="s">
        <v>1531</v>
      </c>
      <c r="I181" s="5" t="s">
        <v>2009</v>
      </c>
      <c r="J181" s="1" t="s">
        <v>2010</v>
      </c>
      <c r="K181" s="1" t="s">
        <v>1534</v>
      </c>
      <c r="L181" s="6" t="s">
        <v>899</v>
      </c>
      <c r="M181" s="17"/>
    </row>
    <row r="182" hidden="1" customHeight="1" spans="1:12">
      <c r="A182" s="2">
        <v>359</v>
      </c>
      <c r="B182" s="11" t="s">
        <v>1329</v>
      </c>
      <c r="C182" s="4" t="s">
        <v>17</v>
      </c>
      <c r="D182" s="1" t="s">
        <v>2011</v>
      </c>
      <c r="E182" s="1" t="s">
        <v>1556</v>
      </c>
      <c r="F182" s="1" t="s">
        <v>1529</v>
      </c>
      <c r="G182" s="1" t="s">
        <v>1595</v>
      </c>
      <c r="H182" s="1" t="s">
        <v>1531</v>
      </c>
      <c r="I182" s="5" t="s">
        <v>2012</v>
      </c>
      <c r="J182" s="1" t="s">
        <v>1543</v>
      </c>
      <c r="K182" s="1" t="s">
        <v>1534</v>
      </c>
      <c r="L182" s="79" t="s">
        <v>1331</v>
      </c>
    </row>
    <row r="183" hidden="1" customHeight="1" spans="1:13">
      <c r="A183" s="2">
        <v>317</v>
      </c>
      <c r="B183" s="3" t="s">
        <v>958</v>
      </c>
      <c r="C183" s="4" t="s">
        <v>17</v>
      </c>
      <c r="D183" s="1" t="s">
        <v>2013</v>
      </c>
      <c r="E183" s="1" t="s">
        <v>1556</v>
      </c>
      <c r="F183" s="1" t="s">
        <v>1529</v>
      </c>
      <c r="G183" s="1" t="s">
        <v>1634</v>
      </c>
      <c r="H183" s="1" t="s">
        <v>1604</v>
      </c>
      <c r="I183" s="5" t="s">
        <v>2014</v>
      </c>
      <c r="J183" s="1" t="s">
        <v>1585</v>
      </c>
      <c r="K183" s="1" t="s">
        <v>1534</v>
      </c>
      <c r="L183" s="15" t="s">
        <v>2015</v>
      </c>
      <c r="M183" s="17"/>
    </row>
    <row r="184" hidden="1" customHeight="1" spans="1:13">
      <c r="A184" s="2">
        <v>304</v>
      </c>
      <c r="B184" s="3" t="s">
        <v>401</v>
      </c>
      <c r="C184" s="4" t="s">
        <v>17</v>
      </c>
      <c r="D184" s="1" t="s">
        <v>2016</v>
      </c>
      <c r="E184" s="1" t="s">
        <v>1556</v>
      </c>
      <c r="F184" s="1" t="s">
        <v>1529</v>
      </c>
      <c r="G184" s="1" t="s">
        <v>1536</v>
      </c>
      <c r="H184" s="1" t="s">
        <v>1558</v>
      </c>
      <c r="I184" s="5" t="s">
        <v>403</v>
      </c>
      <c r="J184" s="1" t="s">
        <v>1593</v>
      </c>
      <c r="K184" s="1" t="s">
        <v>1534</v>
      </c>
      <c r="L184" s="6" t="s">
        <v>404</v>
      </c>
      <c r="M184" s="17"/>
    </row>
    <row r="185" hidden="1" customHeight="1" spans="1:13">
      <c r="A185" s="2">
        <v>303</v>
      </c>
      <c r="B185" s="3" t="s">
        <v>906</v>
      </c>
      <c r="C185" s="4" t="s">
        <v>17</v>
      </c>
      <c r="D185" s="1" t="s">
        <v>2017</v>
      </c>
      <c r="E185" s="1" t="s">
        <v>1556</v>
      </c>
      <c r="F185" s="1" t="s">
        <v>1529</v>
      </c>
      <c r="G185" s="1" t="s">
        <v>1541</v>
      </c>
      <c r="H185" s="1" t="s">
        <v>1531</v>
      </c>
      <c r="I185" s="5" t="s">
        <v>2018</v>
      </c>
      <c r="J185" s="1" t="s">
        <v>1543</v>
      </c>
      <c r="K185" s="1" t="s">
        <v>1534</v>
      </c>
      <c r="L185" s="6" t="s">
        <v>909</v>
      </c>
      <c r="M185" s="17"/>
    </row>
    <row r="186" hidden="1" customHeight="1" spans="1:12">
      <c r="A186" s="2">
        <v>358</v>
      </c>
      <c r="B186" s="3" t="s">
        <v>1312</v>
      </c>
      <c r="C186" s="4" t="s">
        <v>17</v>
      </c>
      <c r="D186" s="1" t="s">
        <v>2019</v>
      </c>
      <c r="E186" s="1" t="s">
        <v>1556</v>
      </c>
      <c r="F186" s="1" t="s">
        <v>1529</v>
      </c>
      <c r="G186" s="1" t="s">
        <v>2020</v>
      </c>
      <c r="H186" s="1" t="s">
        <v>1707</v>
      </c>
      <c r="I186" s="5" t="s">
        <v>2021</v>
      </c>
      <c r="J186" s="1" t="s">
        <v>2022</v>
      </c>
      <c r="K186" s="1" t="s">
        <v>1534</v>
      </c>
      <c r="L186" s="6" t="s">
        <v>1314</v>
      </c>
    </row>
    <row r="187" hidden="1" customHeight="1" spans="1:13">
      <c r="A187" s="2">
        <v>51</v>
      </c>
      <c r="B187" s="3" t="s">
        <v>155</v>
      </c>
      <c r="C187" s="4" t="s">
        <v>17</v>
      </c>
      <c r="D187" s="1" t="s">
        <v>2023</v>
      </c>
      <c r="E187" s="1" t="s">
        <v>1556</v>
      </c>
      <c r="F187" s="1" t="s">
        <v>1529</v>
      </c>
      <c r="G187" s="1" t="s">
        <v>1541</v>
      </c>
      <c r="H187" s="1" t="s">
        <v>1531</v>
      </c>
      <c r="I187" s="5" t="s">
        <v>2024</v>
      </c>
      <c r="J187" s="1" t="s">
        <v>1543</v>
      </c>
      <c r="K187" s="1" t="s">
        <v>1534</v>
      </c>
      <c r="L187" s="6" t="s">
        <v>159</v>
      </c>
      <c r="M187" s="17"/>
    </row>
    <row r="188" hidden="1" customHeight="1" spans="1:13">
      <c r="A188" s="2">
        <v>263</v>
      </c>
      <c r="B188" s="3" t="s">
        <v>146</v>
      </c>
      <c r="C188" s="4" t="s">
        <v>17</v>
      </c>
      <c r="D188" s="1" t="s">
        <v>2025</v>
      </c>
      <c r="E188" s="1" t="s">
        <v>1556</v>
      </c>
      <c r="F188" s="1" t="s">
        <v>1529</v>
      </c>
      <c r="G188" s="1" t="s">
        <v>1557</v>
      </c>
      <c r="H188" s="1" t="s">
        <v>1558</v>
      </c>
      <c r="I188" s="5" t="s">
        <v>2026</v>
      </c>
      <c r="J188" s="1" t="s">
        <v>2027</v>
      </c>
      <c r="K188" s="1" t="s">
        <v>1534</v>
      </c>
      <c r="L188" s="6" t="s">
        <v>2028</v>
      </c>
      <c r="M188" s="17"/>
    </row>
    <row r="189" hidden="1" customHeight="1" spans="1:12">
      <c r="A189" s="2">
        <v>349</v>
      </c>
      <c r="B189" s="3" t="s">
        <v>1187</v>
      </c>
      <c r="C189" s="4" t="s">
        <v>17</v>
      </c>
      <c r="D189" s="1" t="s">
        <v>2029</v>
      </c>
      <c r="E189" s="1" t="s">
        <v>1556</v>
      </c>
      <c r="F189" s="1" t="s">
        <v>1529</v>
      </c>
      <c r="G189" s="1" t="s">
        <v>2030</v>
      </c>
      <c r="H189" s="1" t="s">
        <v>1531</v>
      </c>
      <c r="I189" s="5" t="s">
        <v>2031</v>
      </c>
      <c r="J189" s="1" t="s">
        <v>1762</v>
      </c>
      <c r="K189" s="1" t="s">
        <v>1534</v>
      </c>
      <c r="L189" s="6" t="s">
        <v>1192</v>
      </c>
    </row>
    <row r="190" hidden="1" customHeight="1" spans="1:13">
      <c r="A190" s="2">
        <v>307</v>
      </c>
      <c r="B190" s="3" t="s">
        <v>928</v>
      </c>
      <c r="C190" s="4" t="s">
        <v>17</v>
      </c>
      <c r="D190" s="1" t="s">
        <v>2032</v>
      </c>
      <c r="E190" s="1" t="s">
        <v>1556</v>
      </c>
      <c r="F190" s="1" t="s">
        <v>1529</v>
      </c>
      <c r="G190" s="1" t="s">
        <v>1653</v>
      </c>
      <c r="H190" s="1" t="s">
        <v>1732</v>
      </c>
      <c r="I190" s="5" t="s">
        <v>2033</v>
      </c>
      <c r="J190" s="1" t="s">
        <v>1585</v>
      </c>
      <c r="K190" s="1" t="s">
        <v>1534</v>
      </c>
      <c r="L190" s="15" t="s">
        <v>930</v>
      </c>
      <c r="M190" s="17"/>
    </row>
    <row r="191" hidden="1" customHeight="1" spans="1:13">
      <c r="A191" s="2">
        <v>321</v>
      </c>
      <c r="B191" s="3" t="s">
        <v>975</v>
      </c>
      <c r="C191" s="4" t="s">
        <v>17</v>
      </c>
      <c r="D191" s="1" t="s">
        <v>2034</v>
      </c>
      <c r="E191" s="1" t="s">
        <v>1556</v>
      </c>
      <c r="F191" s="1" t="s">
        <v>1529</v>
      </c>
      <c r="G191" s="1" t="s">
        <v>1541</v>
      </c>
      <c r="H191" s="1" t="s">
        <v>1575</v>
      </c>
      <c r="I191" s="5" t="s">
        <v>2035</v>
      </c>
      <c r="J191" s="1" t="s">
        <v>1593</v>
      </c>
      <c r="K191" s="1" t="s">
        <v>1534</v>
      </c>
      <c r="L191" s="15" t="s">
        <v>977</v>
      </c>
      <c r="M191" s="17"/>
    </row>
    <row r="192" hidden="1" customHeight="1" spans="1:13">
      <c r="A192" s="2">
        <v>1125</v>
      </c>
      <c r="B192" s="3" t="s">
        <v>1028</v>
      </c>
      <c r="C192" s="4" t="s">
        <v>17</v>
      </c>
      <c r="D192" s="1" t="s">
        <v>2036</v>
      </c>
      <c r="E192" s="1" t="s">
        <v>1528</v>
      </c>
      <c r="F192" s="1" t="s">
        <v>1529</v>
      </c>
      <c r="G192" s="1" t="s">
        <v>1557</v>
      </c>
      <c r="H192" s="1" t="s">
        <v>1707</v>
      </c>
      <c r="I192" s="5" t="s">
        <v>2037</v>
      </c>
      <c r="J192" s="1" t="s">
        <v>1624</v>
      </c>
      <c r="K192" s="1" t="s">
        <v>1534</v>
      </c>
      <c r="L192" s="15" t="s">
        <v>1030</v>
      </c>
      <c r="M192" s="7" t="s">
        <v>29</v>
      </c>
    </row>
    <row r="193" hidden="1" customHeight="1" spans="1:13">
      <c r="A193" s="2">
        <v>316</v>
      </c>
      <c r="B193" s="3" t="s">
        <v>236</v>
      </c>
      <c r="C193" s="4" t="s">
        <v>17</v>
      </c>
      <c r="D193" s="1" t="s">
        <v>2038</v>
      </c>
      <c r="E193" s="1" t="s">
        <v>1556</v>
      </c>
      <c r="F193" s="1" t="s">
        <v>1529</v>
      </c>
      <c r="G193" s="1" t="s">
        <v>1541</v>
      </c>
      <c r="H193" s="1" t="s">
        <v>1531</v>
      </c>
      <c r="I193" s="5" t="s">
        <v>1554</v>
      </c>
      <c r="J193" s="1" t="s">
        <v>1762</v>
      </c>
      <c r="K193" s="1" t="s">
        <v>1534</v>
      </c>
      <c r="L193" s="18"/>
      <c r="M193" s="17"/>
    </row>
    <row r="194" hidden="1" customHeight="1" spans="1:13">
      <c r="A194" s="2">
        <v>45</v>
      </c>
      <c r="B194" s="3" t="s">
        <v>138</v>
      </c>
      <c r="C194" s="4" t="s">
        <v>17</v>
      </c>
      <c r="D194" s="1" t="s">
        <v>2039</v>
      </c>
      <c r="E194" s="1" t="s">
        <v>1556</v>
      </c>
      <c r="F194" s="1" t="s">
        <v>1529</v>
      </c>
      <c r="G194" s="1" t="s">
        <v>1530</v>
      </c>
      <c r="H194" s="1" t="s">
        <v>1531</v>
      </c>
      <c r="I194" s="5" t="s">
        <v>1549</v>
      </c>
      <c r="J194" s="1" t="s">
        <v>1533</v>
      </c>
      <c r="K194" s="1" t="s">
        <v>1534</v>
      </c>
      <c r="L194" s="6" t="s">
        <v>2040</v>
      </c>
      <c r="M194" s="17"/>
    </row>
    <row r="195" hidden="1" customHeight="1" spans="1:12">
      <c r="A195" s="2">
        <v>350</v>
      </c>
      <c r="B195" s="3" t="s">
        <v>1098</v>
      </c>
      <c r="C195" s="4" t="s">
        <v>17</v>
      </c>
      <c r="D195" s="1" t="s">
        <v>2041</v>
      </c>
      <c r="E195" s="1" t="s">
        <v>1556</v>
      </c>
      <c r="F195" s="1" t="s">
        <v>1529</v>
      </c>
      <c r="G195" s="1" t="s">
        <v>2008</v>
      </c>
      <c r="H195" s="1" t="s">
        <v>1608</v>
      </c>
      <c r="I195" s="5" t="s">
        <v>2042</v>
      </c>
      <c r="J195" s="1" t="s">
        <v>2022</v>
      </c>
      <c r="K195" s="1" t="s">
        <v>1534</v>
      </c>
      <c r="L195" s="6" t="s">
        <v>1099</v>
      </c>
    </row>
    <row r="196" hidden="1" customHeight="1" spans="1:13">
      <c r="A196" s="2">
        <v>332</v>
      </c>
      <c r="B196" s="3" t="s">
        <v>1058</v>
      </c>
      <c r="C196" s="4" t="s">
        <v>17</v>
      </c>
      <c r="D196" s="1" t="s">
        <v>2043</v>
      </c>
      <c r="E196" s="1" t="s">
        <v>1556</v>
      </c>
      <c r="F196" s="1" t="s">
        <v>1529</v>
      </c>
      <c r="G196" s="1" t="s">
        <v>2044</v>
      </c>
      <c r="H196" s="1" t="s">
        <v>1591</v>
      </c>
      <c r="I196" s="5" t="s">
        <v>2045</v>
      </c>
      <c r="J196" s="1" t="s">
        <v>291</v>
      </c>
      <c r="K196" s="1" t="s">
        <v>1577</v>
      </c>
      <c r="L196" s="6" t="s">
        <v>1061</v>
      </c>
      <c r="M196" s="17"/>
    </row>
    <row r="197" hidden="1" customHeight="1" spans="1:13">
      <c r="A197" s="2">
        <v>37</v>
      </c>
      <c r="B197" s="3" t="s">
        <v>127</v>
      </c>
      <c r="C197" s="4" t="s">
        <v>17</v>
      </c>
      <c r="D197" s="1" t="s">
        <v>2046</v>
      </c>
      <c r="E197" s="1" t="s">
        <v>1556</v>
      </c>
      <c r="F197" s="1" t="s">
        <v>1529</v>
      </c>
      <c r="G197" s="1" t="s">
        <v>1557</v>
      </c>
      <c r="H197" s="1" t="s">
        <v>1558</v>
      </c>
      <c r="I197" s="5" t="s">
        <v>2047</v>
      </c>
      <c r="J197" s="1" t="s">
        <v>1694</v>
      </c>
      <c r="K197" s="1" t="s">
        <v>1534</v>
      </c>
      <c r="L197" s="16" t="s">
        <v>135</v>
      </c>
      <c r="M197" s="17"/>
    </row>
    <row r="198" hidden="1" customHeight="1" spans="1:13">
      <c r="A198" s="2">
        <v>261</v>
      </c>
      <c r="B198" s="10" t="s">
        <v>2048</v>
      </c>
      <c r="C198" s="4" t="s">
        <v>1997</v>
      </c>
      <c r="D198" s="1" t="s">
        <v>2049</v>
      </c>
      <c r="E198" s="1" t="s">
        <v>1556</v>
      </c>
      <c r="F198" s="1" t="s">
        <v>1529</v>
      </c>
      <c r="G198" s="1" t="s">
        <v>1536</v>
      </c>
      <c r="H198" s="1" t="s">
        <v>1558</v>
      </c>
      <c r="I198" s="5" t="s">
        <v>2050</v>
      </c>
      <c r="J198" s="1" t="s">
        <v>1569</v>
      </c>
      <c r="K198" s="1" t="s">
        <v>1534</v>
      </c>
      <c r="L198" s="6" t="s">
        <v>2051</v>
      </c>
      <c r="M198" s="17"/>
    </row>
    <row r="199" hidden="1" customHeight="1" spans="1:13">
      <c r="A199" s="2">
        <v>36</v>
      </c>
      <c r="B199" s="3" t="s">
        <v>119</v>
      </c>
      <c r="C199" s="4" t="s">
        <v>17</v>
      </c>
      <c r="D199" s="1" t="s">
        <v>2052</v>
      </c>
      <c r="E199" s="1" t="s">
        <v>1556</v>
      </c>
      <c r="F199" s="1" t="s">
        <v>1529</v>
      </c>
      <c r="G199" s="1" t="s">
        <v>1572</v>
      </c>
      <c r="H199" s="1" t="s">
        <v>1531</v>
      </c>
      <c r="I199" s="5" t="s">
        <v>2053</v>
      </c>
      <c r="J199" s="1" t="s">
        <v>1624</v>
      </c>
      <c r="K199" s="1" t="s">
        <v>1534</v>
      </c>
      <c r="L199" s="6" t="s">
        <v>125</v>
      </c>
      <c r="M199" s="17"/>
    </row>
    <row r="200" hidden="1" customHeight="1" spans="1:13">
      <c r="A200" s="2">
        <v>35</v>
      </c>
      <c r="B200" s="3" t="s">
        <v>107</v>
      </c>
      <c r="C200" s="4" t="s">
        <v>17</v>
      </c>
      <c r="D200" s="1" t="s">
        <v>1928</v>
      </c>
      <c r="E200" s="1" t="s">
        <v>1556</v>
      </c>
      <c r="F200" s="1" t="s">
        <v>1529</v>
      </c>
      <c r="G200" s="1" t="s">
        <v>1530</v>
      </c>
      <c r="H200" s="1" t="s">
        <v>1562</v>
      </c>
      <c r="I200" s="5" t="s">
        <v>1929</v>
      </c>
      <c r="J200" s="1" t="s">
        <v>1610</v>
      </c>
      <c r="K200" s="1" t="s">
        <v>1534</v>
      </c>
      <c r="L200" s="6" t="s">
        <v>1930</v>
      </c>
      <c r="M200" s="17"/>
    </row>
    <row r="201" hidden="1" customHeight="1" spans="1:13">
      <c r="A201" s="2">
        <v>282</v>
      </c>
      <c r="B201" s="3" t="s">
        <v>77</v>
      </c>
      <c r="C201" s="4" t="s">
        <v>17</v>
      </c>
      <c r="D201" s="1" t="s">
        <v>2054</v>
      </c>
      <c r="E201" s="1" t="s">
        <v>1556</v>
      </c>
      <c r="F201" s="1" t="s">
        <v>1640</v>
      </c>
      <c r="G201" s="1" t="s">
        <v>1662</v>
      </c>
      <c r="H201" s="1" t="s">
        <v>1558</v>
      </c>
      <c r="I201" s="5" t="s">
        <v>2055</v>
      </c>
      <c r="J201" s="1" t="s">
        <v>1200</v>
      </c>
      <c r="K201" s="1" t="s">
        <v>1577</v>
      </c>
      <c r="L201" s="6" t="s">
        <v>2056</v>
      </c>
      <c r="M201" s="17"/>
    </row>
    <row r="202" hidden="1" customHeight="1" spans="1:13">
      <c r="A202" s="2">
        <v>294</v>
      </c>
      <c r="B202" s="3" t="s">
        <v>881</v>
      </c>
      <c r="C202" s="4" t="s">
        <v>17</v>
      </c>
      <c r="D202" s="1" t="s">
        <v>2057</v>
      </c>
      <c r="E202" s="1" t="s">
        <v>1556</v>
      </c>
      <c r="F202" s="1" t="s">
        <v>1529</v>
      </c>
      <c r="G202" s="1" t="s">
        <v>1572</v>
      </c>
      <c r="H202" s="1" t="s">
        <v>1572</v>
      </c>
      <c r="I202" s="5" t="s">
        <v>2058</v>
      </c>
      <c r="J202" s="1" t="s">
        <v>1843</v>
      </c>
      <c r="K202" s="1" t="s">
        <v>1534</v>
      </c>
      <c r="L202" s="6" t="s">
        <v>2059</v>
      </c>
      <c r="M202" s="17"/>
    </row>
    <row r="203" hidden="1" customHeight="1" spans="1:13">
      <c r="A203" s="2">
        <v>1094</v>
      </c>
      <c r="B203" s="10" t="s">
        <v>2060</v>
      </c>
      <c r="C203" s="4" t="s">
        <v>1997</v>
      </c>
      <c r="D203" s="1" t="s">
        <v>2061</v>
      </c>
      <c r="E203" s="1" t="s">
        <v>1528</v>
      </c>
      <c r="F203" s="1" t="s">
        <v>1529</v>
      </c>
      <c r="G203" s="1" t="s">
        <v>1590</v>
      </c>
      <c r="H203" s="1" t="s">
        <v>1608</v>
      </c>
      <c r="I203" s="5" t="s">
        <v>2062</v>
      </c>
      <c r="J203" s="1" t="s">
        <v>1691</v>
      </c>
      <c r="K203" s="1" t="s">
        <v>1534</v>
      </c>
      <c r="L203" s="6" t="s">
        <v>2063</v>
      </c>
      <c r="M203" s="14"/>
    </row>
    <row r="204" hidden="1" customHeight="1" spans="1:13">
      <c r="A204" s="2">
        <v>1024</v>
      </c>
      <c r="B204" s="3" t="s">
        <v>76</v>
      </c>
      <c r="C204" s="4" t="s">
        <v>17</v>
      </c>
      <c r="D204" s="1" t="s">
        <v>2064</v>
      </c>
      <c r="E204" s="1" t="s">
        <v>1528</v>
      </c>
      <c r="F204" s="1" t="s">
        <v>1529</v>
      </c>
      <c r="G204" s="1" t="s">
        <v>1580</v>
      </c>
      <c r="H204" s="1" t="s">
        <v>1732</v>
      </c>
      <c r="I204" s="5" t="s">
        <v>2065</v>
      </c>
      <c r="J204" s="1" t="s">
        <v>1734</v>
      </c>
      <c r="K204" s="1" t="s">
        <v>1534</v>
      </c>
      <c r="L204" s="16" t="s">
        <v>2066</v>
      </c>
      <c r="M204" s="14" t="s">
        <v>16</v>
      </c>
    </row>
    <row r="205" hidden="1" customHeight="1" spans="1:13">
      <c r="A205" s="2">
        <v>1022</v>
      </c>
      <c r="B205" s="3" t="s">
        <v>67</v>
      </c>
      <c r="C205" s="4" t="s">
        <v>17</v>
      </c>
      <c r="D205" s="1" t="s">
        <v>2064</v>
      </c>
      <c r="E205" s="1" t="s">
        <v>1528</v>
      </c>
      <c r="F205" s="1" t="s">
        <v>1529</v>
      </c>
      <c r="G205" s="1" t="s">
        <v>1580</v>
      </c>
      <c r="H205" s="1" t="s">
        <v>1732</v>
      </c>
      <c r="I205" s="5" t="s">
        <v>2065</v>
      </c>
      <c r="J205" s="1" t="s">
        <v>1734</v>
      </c>
      <c r="K205" s="1" t="s">
        <v>1534</v>
      </c>
      <c r="L205" s="16" t="s">
        <v>2066</v>
      </c>
      <c r="M205" s="14" t="s">
        <v>16</v>
      </c>
    </row>
    <row r="206" hidden="1" customHeight="1" spans="1:13">
      <c r="A206" s="2">
        <v>1105</v>
      </c>
      <c r="B206" s="3" t="s">
        <v>918</v>
      </c>
      <c r="C206" s="4" t="s">
        <v>17</v>
      </c>
      <c r="D206" s="1" t="s">
        <v>2067</v>
      </c>
      <c r="E206" s="1" t="s">
        <v>1528</v>
      </c>
      <c r="F206" s="1" t="s">
        <v>1529</v>
      </c>
      <c r="G206" s="1" t="s">
        <v>1541</v>
      </c>
      <c r="H206" s="1" t="s">
        <v>1575</v>
      </c>
      <c r="I206" s="5" t="s">
        <v>2068</v>
      </c>
      <c r="J206" s="1" t="s">
        <v>1752</v>
      </c>
      <c r="K206" s="1" t="s">
        <v>1534</v>
      </c>
      <c r="L206" s="15" t="s">
        <v>902</v>
      </c>
      <c r="M206" s="7" t="s">
        <v>29</v>
      </c>
    </row>
    <row r="207" hidden="1" customHeight="1" spans="1:13">
      <c r="A207" s="2">
        <v>336</v>
      </c>
      <c r="B207" s="3" t="s">
        <v>1080</v>
      </c>
      <c r="C207" s="4" t="s">
        <v>17</v>
      </c>
      <c r="D207" s="1" t="s">
        <v>2069</v>
      </c>
      <c r="E207" s="1" t="s">
        <v>1556</v>
      </c>
      <c r="F207" s="1" t="s">
        <v>1529</v>
      </c>
      <c r="G207" s="1" t="s">
        <v>1580</v>
      </c>
      <c r="H207" s="1" t="s">
        <v>1707</v>
      </c>
      <c r="I207" s="21" t="s">
        <v>2070</v>
      </c>
      <c r="J207" s="1" t="s">
        <v>2071</v>
      </c>
      <c r="K207" s="1" t="s">
        <v>1534</v>
      </c>
      <c r="L207" s="6" t="s">
        <v>1082</v>
      </c>
      <c r="M207" s="17"/>
    </row>
    <row r="208" hidden="1" customHeight="1" spans="1:13">
      <c r="A208" s="2">
        <v>1508</v>
      </c>
      <c r="B208" s="26" t="s">
        <v>1460</v>
      </c>
      <c r="C208" s="4" t="s">
        <v>17</v>
      </c>
      <c r="D208" s="1" t="s">
        <v>2072</v>
      </c>
      <c r="E208" s="1" t="s">
        <v>1528</v>
      </c>
      <c r="F208" s="1" t="s">
        <v>1529</v>
      </c>
      <c r="G208" s="1" t="s">
        <v>1541</v>
      </c>
      <c r="H208" s="1" t="s">
        <v>1608</v>
      </c>
      <c r="I208" s="5" t="s">
        <v>2073</v>
      </c>
      <c r="J208" s="1" t="s">
        <v>1200</v>
      </c>
      <c r="K208" s="1" t="s">
        <v>1560</v>
      </c>
      <c r="L208" s="22" t="s">
        <v>625</v>
      </c>
      <c r="M208" s="7" t="s">
        <v>623</v>
      </c>
    </row>
    <row r="209" hidden="1" customHeight="1" spans="1:13">
      <c r="A209" s="2">
        <v>1502</v>
      </c>
      <c r="B209" s="26" t="s">
        <v>1458</v>
      </c>
      <c r="C209" s="4" t="s">
        <v>17</v>
      </c>
      <c r="D209" s="1" t="s">
        <v>2074</v>
      </c>
      <c r="E209" s="1" t="s">
        <v>1528</v>
      </c>
      <c r="F209" s="1" t="s">
        <v>1529</v>
      </c>
      <c r="G209" s="1" t="s">
        <v>1541</v>
      </c>
      <c r="H209" s="1" t="s">
        <v>1558</v>
      </c>
      <c r="I209" s="5" t="s">
        <v>2073</v>
      </c>
      <c r="J209" s="1" t="s">
        <v>1200</v>
      </c>
      <c r="K209" s="1" t="s">
        <v>1560</v>
      </c>
      <c r="L209" s="22" t="s">
        <v>625</v>
      </c>
      <c r="M209" s="7" t="s">
        <v>623</v>
      </c>
    </row>
    <row r="210" hidden="1" customHeight="1" spans="1:13">
      <c r="A210" s="2">
        <v>1503</v>
      </c>
      <c r="B210" s="26" t="s">
        <v>1455</v>
      </c>
      <c r="C210" s="4" t="s">
        <v>17</v>
      </c>
      <c r="D210" s="1" t="s">
        <v>2075</v>
      </c>
      <c r="E210" s="1" t="s">
        <v>1528</v>
      </c>
      <c r="F210" s="1" t="s">
        <v>1529</v>
      </c>
      <c r="G210" s="1" t="s">
        <v>1541</v>
      </c>
      <c r="H210" s="1" t="s">
        <v>1575</v>
      </c>
      <c r="I210" s="5" t="s">
        <v>2073</v>
      </c>
      <c r="J210" s="1" t="s">
        <v>1200</v>
      </c>
      <c r="K210" s="1" t="s">
        <v>1560</v>
      </c>
      <c r="L210" s="22" t="s">
        <v>625</v>
      </c>
      <c r="M210" s="7" t="s">
        <v>623</v>
      </c>
    </row>
    <row r="211" hidden="1" customHeight="1" spans="1:13">
      <c r="A211" s="2">
        <v>1505</v>
      </c>
      <c r="B211" s="26" t="s">
        <v>1463</v>
      </c>
      <c r="C211" s="4" t="s">
        <v>17</v>
      </c>
      <c r="D211" s="1" t="s">
        <v>2076</v>
      </c>
      <c r="E211" s="1" t="s">
        <v>1528</v>
      </c>
      <c r="F211" s="1" t="s">
        <v>1529</v>
      </c>
      <c r="G211" s="1" t="s">
        <v>1541</v>
      </c>
      <c r="H211" s="1" t="s">
        <v>1531</v>
      </c>
      <c r="I211" s="5" t="s">
        <v>2073</v>
      </c>
      <c r="J211" s="1" t="s">
        <v>1200</v>
      </c>
      <c r="K211" s="1" t="s">
        <v>1560</v>
      </c>
      <c r="L211" s="22" t="s">
        <v>625</v>
      </c>
      <c r="M211" s="7" t="s">
        <v>623</v>
      </c>
    </row>
    <row r="212" hidden="1" customHeight="1" spans="1:13">
      <c r="A212" s="2">
        <v>1104</v>
      </c>
      <c r="B212" s="3" t="s">
        <v>915</v>
      </c>
      <c r="C212" s="4" t="s">
        <v>17</v>
      </c>
      <c r="D212" s="27" t="s">
        <v>2067</v>
      </c>
      <c r="E212" s="1" t="s">
        <v>1528</v>
      </c>
      <c r="F212" s="1" t="s">
        <v>1529</v>
      </c>
      <c r="G212" s="1" t="s">
        <v>1541</v>
      </c>
      <c r="H212" s="1" t="s">
        <v>1575</v>
      </c>
      <c r="I212" s="5" t="s">
        <v>2068</v>
      </c>
      <c r="J212" s="1" t="s">
        <v>1752</v>
      </c>
      <c r="K212" s="1" t="s">
        <v>1534</v>
      </c>
      <c r="L212" s="15" t="s">
        <v>902</v>
      </c>
      <c r="M212" s="7" t="s">
        <v>29</v>
      </c>
    </row>
    <row r="213" hidden="1" customHeight="1" spans="1:13">
      <c r="A213" s="2">
        <v>1506</v>
      </c>
      <c r="B213" s="26" t="s">
        <v>1462</v>
      </c>
      <c r="C213" s="4" t="s">
        <v>17</v>
      </c>
      <c r="D213" s="1" t="s">
        <v>2077</v>
      </c>
      <c r="E213" s="1" t="s">
        <v>1528</v>
      </c>
      <c r="F213" s="1" t="s">
        <v>1529</v>
      </c>
      <c r="G213" s="1" t="s">
        <v>1541</v>
      </c>
      <c r="H213" s="1" t="s">
        <v>1707</v>
      </c>
      <c r="I213" s="5" t="s">
        <v>2073</v>
      </c>
      <c r="J213" s="1" t="s">
        <v>1200</v>
      </c>
      <c r="K213" s="1" t="s">
        <v>1560</v>
      </c>
      <c r="L213" s="22" t="s">
        <v>625</v>
      </c>
      <c r="M213" s="7" t="s">
        <v>623</v>
      </c>
    </row>
    <row r="214" hidden="1" customHeight="1" spans="1:13">
      <c r="A214" s="2">
        <v>1501</v>
      </c>
      <c r="B214" s="26" t="s">
        <v>1464</v>
      </c>
      <c r="C214" s="4" t="s">
        <v>17</v>
      </c>
      <c r="D214" s="1" t="s">
        <v>2078</v>
      </c>
      <c r="E214" s="1" t="s">
        <v>1528</v>
      </c>
      <c r="F214" s="1" t="s">
        <v>1529</v>
      </c>
      <c r="G214" s="1" t="s">
        <v>1541</v>
      </c>
      <c r="H214" s="1" t="s">
        <v>1558</v>
      </c>
      <c r="I214" s="5" t="s">
        <v>2073</v>
      </c>
      <c r="J214" s="1" t="s">
        <v>1200</v>
      </c>
      <c r="K214" s="1" t="s">
        <v>1560</v>
      </c>
      <c r="L214" s="22" t="s">
        <v>625</v>
      </c>
      <c r="M214" s="7" t="s">
        <v>623</v>
      </c>
    </row>
    <row r="215" hidden="1" customHeight="1" spans="1:13">
      <c r="A215" s="2">
        <v>1504</v>
      </c>
      <c r="B215" s="26" t="s">
        <v>1468</v>
      </c>
      <c r="C215" s="4" t="s">
        <v>17</v>
      </c>
      <c r="D215" s="1" t="s">
        <v>2079</v>
      </c>
      <c r="E215" s="1" t="s">
        <v>1528</v>
      </c>
      <c r="F215" s="1" t="s">
        <v>1529</v>
      </c>
      <c r="G215" s="1" t="s">
        <v>1541</v>
      </c>
      <c r="H215" s="1" t="s">
        <v>1575</v>
      </c>
      <c r="I215" s="5" t="s">
        <v>2073</v>
      </c>
      <c r="J215" s="1" t="s">
        <v>1200</v>
      </c>
      <c r="K215" s="1" t="s">
        <v>1560</v>
      </c>
      <c r="L215" s="22" t="s">
        <v>625</v>
      </c>
      <c r="M215" s="7" t="s">
        <v>623</v>
      </c>
    </row>
    <row r="216" hidden="1" customHeight="1" spans="1:13">
      <c r="A216" s="2">
        <v>1020</v>
      </c>
      <c r="B216" s="3" t="s">
        <v>66</v>
      </c>
      <c r="C216" s="4" t="s">
        <v>17</v>
      </c>
      <c r="D216" s="1" t="s">
        <v>2080</v>
      </c>
      <c r="E216" s="1" t="s">
        <v>1528</v>
      </c>
      <c r="F216" s="1" t="s">
        <v>1529</v>
      </c>
      <c r="G216" s="1" t="s">
        <v>1580</v>
      </c>
      <c r="H216" s="1" t="s">
        <v>1732</v>
      </c>
      <c r="I216" s="5" t="s">
        <v>2065</v>
      </c>
      <c r="J216" s="1" t="s">
        <v>1734</v>
      </c>
      <c r="K216" s="1" t="s">
        <v>1534</v>
      </c>
      <c r="L216" s="6" t="s">
        <v>2081</v>
      </c>
      <c r="M216" s="7" t="s">
        <v>16</v>
      </c>
    </row>
    <row r="217" hidden="1" customHeight="1" spans="1:13">
      <c r="A217" s="2">
        <v>1017</v>
      </c>
      <c r="B217" s="3" t="s">
        <v>46</v>
      </c>
      <c r="C217" s="4" t="s">
        <v>17</v>
      </c>
      <c r="D217" s="1" t="s">
        <v>2082</v>
      </c>
      <c r="E217" s="1" t="s">
        <v>1528</v>
      </c>
      <c r="F217" s="1" t="s">
        <v>1529</v>
      </c>
      <c r="G217" s="1" t="s">
        <v>1580</v>
      </c>
      <c r="H217" s="1" t="s">
        <v>1732</v>
      </c>
      <c r="I217" s="5" t="s">
        <v>2065</v>
      </c>
      <c r="J217" s="1" t="s">
        <v>1734</v>
      </c>
      <c r="K217" s="1" t="s">
        <v>1534</v>
      </c>
      <c r="L217" s="6" t="s">
        <v>2083</v>
      </c>
      <c r="M217" s="7" t="s">
        <v>16</v>
      </c>
    </row>
    <row r="218" hidden="1" customHeight="1" spans="1:13">
      <c r="A218" s="2">
        <v>1018</v>
      </c>
      <c r="B218" s="3" t="s">
        <v>63</v>
      </c>
      <c r="C218" s="4" t="s">
        <v>17</v>
      </c>
      <c r="D218" s="1" t="s">
        <v>2080</v>
      </c>
      <c r="E218" s="1" t="s">
        <v>1528</v>
      </c>
      <c r="F218" s="1" t="s">
        <v>1529</v>
      </c>
      <c r="G218" s="1" t="s">
        <v>1580</v>
      </c>
      <c r="H218" s="1" t="s">
        <v>1732</v>
      </c>
      <c r="I218" s="5" t="s">
        <v>2065</v>
      </c>
      <c r="J218" s="1" t="s">
        <v>1734</v>
      </c>
      <c r="K218" s="1" t="s">
        <v>1534</v>
      </c>
      <c r="L218" s="16" t="s">
        <v>2084</v>
      </c>
      <c r="M218" s="7" t="s">
        <v>16</v>
      </c>
    </row>
    <row r="219" hidden="1" customHeight="1" spans="1:12">
      <c r="A219" s="28">
        <v>14</v>
      </c>
      <c r="B219" s="29" t="s">
        <v>51</v>
      </c>
      <c r="C219" s="30" t="s">
        <v>17</v>
      </c>
      <c r="D219" s="31" t="s">
        <v>2085</v>
      </c>
      <c r="E219" s="31" t="s">
        <v>1556</v>
      </c>
      <c r="F219" s="31" t="s">
        <v>1529</v>
      </c>
      <c r="G219" s="31" t="s">
        <v>1653</v>
      </c>
      <c r="H219" s="1" t="s">
        <v>1651</v>
      </c>
      <c r="I219" s="5" t="s">
        <v>2086</v>
      </c>
      <c r="J219" s="31" t="s">
        <v>1670</v>
      </c>
      <c r="K219" s="31" t="s">
        <v>1534</v>
      </c>
      <c r="L219" s="41" t="s">
        <v>2087</v>
      </c>
    </row>
    <row r="220" hidden="1" customHeight="1" spans="1:12">
      <c r="A220" s="2">
        <v>308</v>
      </c>
      <c r="B220" s="32" t="s">
        <v>932</v>
      </c>
      <c r="C220" s="33" t="s">
        <v>17</v>
      </c>
      <c r="D220" s="34" t="s">
        <v>2088</v>
      </c>
      <c r="E220" s="34" t="s">
        <v>1556</v>
      </c>
      <c r="F220" s="34" t="s">
        <v>1529</v>
      </c>
      <c r="G220" s="34" t="s">
        <v>1653</v>
      </c>
      <c r="H220" s="1" t="s">
        <v>1732</v>
      </c>
      <c r="I220" s="5" t="s">
        <v>2033</v>
      </c>
      <c r="J220" s="34" t="s">
        <v>1585</v>
      </c>
      <c r="K220" s="34" t="s">
        <v>1534</v>
      </c>
      <c r="L220" s="42" t="s">
        <v>930</v>
      </c>
    </row>
    <row r="221" hidden="1" customHeight="1" spans="1:12">
      <c r="A221" s="2">
        <v>12</v>
      </c>
      <c r="B221" s="32" t="s">
        <v>45</v>
      </c>
      <c r="C221" s="33" t="s">
        <v>17</v>
      </c>
      <c r="D221" s="34" t="s">
        <v>2089</v>
      </c>
      <c r="E221" s="34" t="s">
        <v>1556</v>
      </c>
      <c r="F221" s="34" t="s">
        <v>1529</v>
      </c>
      <c r="G221" s="34" t="s">
        <v>1530</v>
      </c>
      <c r="H221" s="1" t="s">
        <v>1562</v>
      </c>
      <c r="I221" s="5" t="s">
        <v>1800</v>
      </c>
      <c r="J221" s="34" t="s">
        <v>1610</v>
      </c>
      <c r="K221" s="34" t="s">
        <v>1534</v>
      </c>
      <c r="L221" s="33"/>
    </row>
    <row r="222" hidden="1" customHeight="1" spans="1:12">
      <c r="A222" s="35">
        <v>11</v>
      </c>
      <c r="B222" s="36" t="s">
        <v>29</v>
      </c>
      <c r="C222" s="37" t="s">
        <v>17</v>
      </c>
      <c r="D222" s="38" t="s">
        <v>2090</v>
      </c>
      <c r="E222" s="38" t="s">
        <v>1556</v>
      </c>
      <c r="F222" s="38" t="s">
        <v>1529</v>
      </c>
      <c r="G222" s="38" t="s">
        <v>1580</v>
      </c>
      <c r="H222" s="1" t="s">
        <v>1537</v>
      </c>
      <c r="I222" s="5" t="s">
        <v>2091</v>
      </c>
      <c r="J222" s="38" t="s">
        <v>1762</v>
      </c>
      <c r="K222" s="38" t="s">
        <v>1534</v>
      </c>
      <c r="L222" s="43" t="s">
        <v>522</v>
      </c>
    </row>
    <row r="223" hidden="1" customHeight="1" spans="1:12">
      <c r="A223" s="2">
        <v>10</v>
      </c>
      <c r="B223" s="3" t="s">
        <v>16</v>
      </c>
      <c r="C223" s="4" t="s">
        <v>17</v>
      </c>
      <c r="D223" s="1" t="s">
        <v>2092</v>
      </c>
      <c r="E223" s="1" t="s">
        <v>1556</v>
      </c>
      <c r="F223" s="1" t="s">
        <v>1529</v>
      </c>
      <c r="G223" s="1" t="s">
        <v>1557</v>
      </c>
      <c r="H223" s="1" t="s">
        <v>1707</v>
      </c>
      <c r="I223" s="5" t="s">
        <v>2093</v>
      </c>
      <c r="J223" s="1" t="s">
        <v>1624</v>
      </c>
      <c r="K223" s="1" t="s">
        <v>1534</v>
      </c>
      <c r="L223" s="6" t="s">
        <v>25</v>
      </c>
    </row>
    <row r="224" hidden="1" customHeight="1" spans="1:13">
      <c r="A224" s="2">
        <v>1106</v>
      </c>
      <c r="B224" s="3" t="s">
        <v>952</v>
      </c>
      <c r="C224" s="4" t="s">
        <v>17</v>
      </c>
      <c r="D224" s="1" t="s">
        <v>2094</v>
      </c>
      <c r="E224" s="1" t="s">
        <v>1528</v>
      </c>
      <c r="F224" s="1" t="s">
        <v>1529</v>
      </c>
      <c r="G224" s="1" t="s">
        <v>1590</v>
      </c>
      <c r="H224" s="1" t="s">
        <v>1608</v>
      </c>
      <c r="I224" s="5" t="s">
        <v>2062</v>
      </c>
      <c r="J224" s="1" t="s">
        <v>1624</v>
      </c>
      <c r="K224" s="1" t="s">
        <v>1534</v>
      </c>
      <c r="L224" s="15" t="s">
        <v>954</v>
      </c>
      <c r="M224" s="7" t="s">
        <v>29</v>
      </c>
    </row>
    <row r="225" customHeight="1" spans="1:12">
      <c r="A225" s="2">
        <v>353</v>
      </c>
      <c r="B225" s="3" t="s">
        <v>1249</v>
      </c>
      <c r="C225" s="4" t="s">
        <v>17</v>
      </c>
      <c r="D225" s="1" t="s">
        <v>2095</v>
      </c>
      <c r="E225" s="1" t="s">
        <v>1556</v>
      </c>
      <c r="F225" s="1" t="s">
        <v>1640</v>
      </c>
      <c r="G225" s="1" t="s">
        <v>1595</v>
      </c>
      <c r="H225" s="1" t="s">
        <v>1531</v>
      </c>
      <c r="I225" s="5" t="s">
        <v>2096</v>
      </c>
      <c r="J225" s="1" t="s">
        <v>37</v>
      </c>
      <c r="K225" s="1" t="s">
        <v>1560</v>
      </c>
      <c r="L225" s="6" t="s">
        <v>1252</v>
      </c>
    </row>
    <row r="226" hidden="1" customHeight="1" spans="1:12">
      <c r="A226" s="2">
        <v>354</v>
      </c>
      <c r="B226" s="3" t="s">
        <v>1397</v>
      </c>
      <c r="C226" s="4" t="s">
        <v>17</v>
      </c>
      <c r="D226" s="1" t="s">
        <v>2097</v>
      </c>
      <c r="E226" s="1" t="s">
        <v>1556</v>
      </c>
      <c r="F226" s="1" t="s">
        <v>1529</v>
      </c>
      <c r="G226" s="1" t="s">
        <v>1541</v>
      </c>
      <c r="H226" s="1" t="s">
        <v>1531</v>
      </c>
      <c r="I226" s="5" t="s">
        <v>2098</v>
      </c>
      <c r="J226" s="1" t="s">
        <v>1543</v>
      </c>
      <c r="K226" s="1" t="s">
        <v>1534</v>
      </c>
      <c r="L226" s="79" t="s">
        <v>2099</v>
      </c>
    </row>
    <row r="227" hidden="1" customHeight="1" spans="1:12">
      <c r="A227" s="2">
        <v>360</v>
      </c>
      <c r="B227" s="3" t="s">
        <v>1389</v>
      </c>
      <c r="C227" s="4" t="s">
        <v>17</v>
      </c>
      <c r="D227" s="1" t="s">
        <v>2100</v>
      </c>
      <c r="E227" s="1" t="s">
        <v>1556</v>
      </c>
      <c r="F227" s="1" t="s">
        <v>1640</v>
      </c>
      <c r="G227" s="1" t="s">
        <v>1599</v>
      </c>
      <c r="H227" s="1" t="s">
        <v>1591</v>
      </c>
      <c r="I227" s="5" t="s">
        <v>2101</v>
      </c>
      <c r="J227" s="1" t="s">
        <v>1200</v>
      </c>
      <c r="K227" s="1" t="s">
        <v>1560</v>
      </c>
      <c r="L227" s="6" t="s">
        <v>1391</v>
      </c>
    </row>
    <row r="228" hidden="1" customHeight="1" spans="1:12">
      <c r="A228" s="2">
        <v>361</v>
      </c>
      <c r="B228" s="3" t="s">
        <v>1416</v>
      </c>
      <c r="C228" s="4" t="s">
        <v>17</v>
      </c>
      <c r="D228" s="1" t="s">
        <v>2102</v>
      </c>
      <c r="E228" s="1" t="s">
        <v>1556</v>
      </c>
      <c r="F228" s="1" t="s">
        <v>1529</v>
      </c>
      <c r="G228" s="1" t="s">
        <v>1626</v>
      </c>
      <c r="H228" s="1" t="s">
        <v>1562</v>
      </c>
      <c r="I228" s="20" t="s">
        <v>2103</v>
      </c>
      <c r="J228" s="38" t="s">
        <v>1762</v>
      </c>
      <c r="K228" s="38" t="s">
        <v>1534</v>
      </c>
      <c r="L228" s="6" t="s">
        <v>1419</v>
      </c>
    </row>
    <row r="229" ht="55.5" hidden="1" customHeight="1" spans="1:12">
      <c r="A229" s="2">
        <v>362</v>
      </c>
      <c r="B229" s="3" t="s">
        <v>1432</v>
      </c>
      <c r="C229" s="4" t="s">
        <v>17</v>
      </c>
      <c r="D229" s="1" t="s">
        <v>2104</v>
      </c>
      <c r="E229" s="1" t="s">
        <v>1556</v>
      </c>
      <c r="F229" s="1" t="s">
        <v>1640</v>
      </c>
      <c r="G229" s="1" t="s">
        <v>1557</v>
      </c>
      <c r="H229" s="1" t="s">
        <v>1707</v>
      </c>
      <c r="I229" s="5" t="s">
        <v>1947</v>
      </c>
      <c r="J229" s="1" t="s">
        <v>1200</v>
      </c>
      <c r="K229" s="1" t="s">
        <v>1577</v>
      </c>
      <c r="L229" s="6" t="s">
        <v>1435</v>
      </c>
    </row>
    <row r="230" hidden="1" customHeight="1" spans="1:13">
      <c r="A230" s="2">
        <v>363</v>
      </c>
      <c r="B230" s="3" t="s">
        <v>1477</v>
      </c>
      <c r="C230" s="4" t="s">
        <v>17</v>
      </c>
      <c r="D230" s="1" t="s">
        <v>2105</v>
      </c>
      <c r="E230" s="1" t="s">
        <v>1528</v>
      </c>
      <c r="F230" s="1" t="s">
        <v>1529</v>
      </c>
      <c r="G230" s="1" t="s">
        <v>1541</v>
      </c>
      <c r="H230" s="1" t="s">
        <v>1575</v>
      </c>
      <c r="I230" s="5" t="s">
        <v>2106</v>
      </c>
      <c r="J230" s="1" t="s">
        <v>1200</v>
      </c>
      <c r="K230" s="1" t="s">
        <v>1560</v>
      </c>
      <c r="L230" s="6" t="s">
        <v>1481</v>
      </c>
      <c r="M230" s="7" t="s">
        <v>623</v>
      </c>
    </row>
    <row r="231" s="1" customFormat="1" hidden="1" customHeight="1" spans="1:13">
      <c r="A231" s="2">
        <v>364</v>
      </c>
      <c r="B231" s="3" t="s">
        <v>1470</v>
      </c>
      <c r="C231" s="4" t="s">
        <v>17</v>
      </c>
      <c r="D231" s="1" t="s">
        <v>2107</v>
      </c>
      <c r="E231" s="1" t="s">
        <v>1556</v>
      </c>
      <c r="F231" s="1" t="s">
        <v>1529</v>
      </c>
      <c r="G231" s="1" t="s">
        <v>1557</v>
      </c>
      <c r="H231" s="1" t="s">
        <v>1707</v>
      </c>
      <c r="I231" s="5" t="s">
        <v>2108</v>
      </c>
      <c r="J231" s="1" t="s">
        <v>2109</v>
      </c>
      <c r="K231" s="1" t="s">
        <v>1534</v>
      </c>
      <c r="L231" s="6" t="s">
        <v>2110</v>
      </c>
      <c r="M231" s="7"/>
    </row>
    <row r="232" s="1" customFormat="1" hidden="1" customHeight="1" spans="1:13">
      <c r="A232" s="2">
        <v>365</v>
      </c>
      <c r="B232" s="3" t="s">
        <v>1507</v>
      </c>
      <c r="C232" s="4" t="s">
        <v>17</v>
      </c>
      <c r="D232" s="1" t="s">
        <v>2111</v>
      </c>
      <c r="E232" s="1" t="s">
        <v>1556</v>
      </c>
      <c r="F232" s="1" t="s">
        <v>1529</v>
      </c>
      <c r="G232" s="1" t="s">
        <v>2020</v>
      </c>
      <c r="H232" s="1" t="s">
        <v>1707</v>
      </c>
      <c r="I232" s="5"/>
      <c r="J232" s="1" t="s">
        <v>2022</v>
      </c>
      <c r="K232" s="1" t="s">
        <v>1534</v>
      </c>
      <c r="L232" s="6" t="s">
        <v>1510</v>
      </c>
      <c r="M232" s="7"/>
    </row>
    <row r="233" s="1" customFormat="1" hidden="1" customHeight="1" spans="1:13">
      <c r="A233" s="2">
        <v>366</v>
      </c>
      <c r="B233" s="3" t="s">
        <v>1512</v>
      </c>
      <c r="C233" s="4" t="s">
        <v>17</v>
      </c>
      <c r="D233" s="1" t="s">
        <v>2112</v>
      </c>
      <c r="E233" s="1" t="s">
        <v>1556</v>
      </c>
      <c r="F233" s="1" t="s">
        <v>1529</v>
      </c>
      <c r="G233" s="1" t="s">
        <v>2020</v>
      </c>
      <c r="H233" s="1" t="s">
        <v>1707</v>
      </c>
      <c r="I233" s="5"/>
      <c r="J233" s="1" t="s">
        <v>2022</v>
      </c>
      <c r="K233" s="1" t="s">
        <v>1534</v>
      </c>
      <c r="L233" s="6" t="s">
        <v>1510</v>
      </c>
      <c r="M233" s="7"/>
    </row>
    <row r="234" s="1" customFormat="1" hidden="1" customHeight="1" spans="1:13">
      <c r="A234" s="2">
        <v>367</v>
      </c>
      <c r="B234" s="3" t="s">
        <v>1513</v>
      </c>
      <c r="C234" s="4" t="s">
        <v>17</v>
      </c>
      <c r="D234" s="1" t="s">
        <v>2113</v>
      </c>
      <c r="E234" s="1" t="s">
        <v>1556</v>
      </c>
      <c r="F234" s="1" t="s">
        <v>1529</v>
      </c>
      <c r="G234" s="1" t="s">
        <v>2020</v>
      </c>
      <c r="H234" s="1" t="s">
        <v>1707</v>
      </c>
      <c r="I234" s="5"/>
      <c r="J234" s="1" t="s">
        <v>2022</v>
      </c>
      <c r="K234" s="1" t="s">
        <v>1534</v>
      </c>
      <c r="L234" s="6" t="s">
        <v>1510</v>
      </c>
      <c r="M234" s="7"/>
    </row>
    <row r="235" s="1" customFormat="1" hidden="1" customHeight="1" spans="1:13">
      <c r="A235" s="2">
        <v>368</v>
      </c>
      <c r="B235" s="3" t="s">
        <v>1155</v>
      </c>
      <c r="C235" s="4" t="s">
        <v>17</v>
      </c>
      <c r="D235" s="1" t="s">
        <v>2114</v>
      </c>
      <c r="E235" s="1" t="s">
        <v>1556</v>
      </c>
      <c r="F235" s="1" t="s">
        <v>1529</v>
      </c>
      <c r="G235" s="1" t="s">
        <v>1536</v>
      </c>
      <c r="H235" s="1" t="s">
        <v>1558</v>
      </c>
      <c r="I235" s="5" t="s">
        <v>2115</v>
      </c>
      <c r="J235" s="1" t="s">
        <v>2022</v>
      </c>
      <c r="K235" s="1" t="s">
        <v>1534</v>
      </c>
      <c r="L235" s="22" t="s">
        <v>1158</v>
      </c>
      <c r="M235" s="7"/>
    </row>
    <row r="236" s="1" customFormat="1" ht="84.75" hidden="1" customHeight="1" spans="1:13">
      <c r="A236" s="2"/>
      <c r="B236" s="39" t="s">
        <v>2116</v>
      </c>
      <c r="C236" s="4" t="s">
        <v>17</v>
      </c>
      <c r="D236" s="1" t="s">
        <v>2117</v>
      </c>
      <c r="E236" s="1" t="s">
        <v>1556</v>
      </c>
      <c r="F236" s="1" t="s">
        <v>1529</v>
      </c>
      <c r="G236" s="1" t="s">
        <v>2118</v>
      </c>
      <c r="H236" s="1" t="s">
        <v>1531</v>
      </c>
      <c r="I236" s="5" t="s">
        <v>2119</v>
      </c>
      <c r="J236" s="1" t="s">
        <v>1691</v>
      </c>
      <c r="K236" s="1" t="s">
        <v>1534</v>
      </c>
      <c r="L236" s="6" t="s">
        <v>2120</v>
      </c>
      <c r="M236" s="7"/>
    </row>
    <row r="237" s="1" customFormat="1" customHeight="1" spans="1:13">
      <c r="A237" s="2"/>
      <c r="B237" s="3"/>
      <c r="C237" s="4"/>
      <c r="E237" s="40"/>
      <c r="I237" s="5"/>
      <c r="L237" s="6"/>
      <c r="M237" s="7"/>
    </row>
    <row r="238" s="1" customFormat="1" customHeight="1" spans="1:13">
      <c r="A238" s="2"/>
      <c r="B238" s="3"/>
      <c r="C238" s="4"/>
      <c r="E238" s="40"/>
      <c r="I238" s="5"/>
      <c r="L238" s="6"/>
      <c r="M238" s="7"/>
    </row>
    <row r="239" s="1" customFormat="1" customHeight="1" spans="1:13">
      <c r="A239" s="2"/>
      <c r="B239" s="3"/>
      <c r="C239" s="4"/>
      <c r="E239" s="40"/>
      <c r="I239" s="5"/>
      <c r="L239" s="6"/>
      <c r="M239" s="7"/>
    </row>
    <row r="240" s="1" customFormat="1" customHeight="1" spans="1:13">
      <c r="A240" s="2"/>
      <c r="B240" s="3"/>
      <c r="C240" s="4"/>
      <c r="E240" s="40"/>
      <c r="I240" s="5"/>
      <c r="L240" s="6"/>
      <c r="M240" s="7"/>
    </row>
    <row r="241" s="1" customFormat="1" customHeight="1" spans="1:13">
      <c r="A241" s="2"/>
      <c r="B241" s="3"/>
      <c r="C241" s="4"/>
      <c r="E241" s="40"/>
      <c r="I241" s="5"/>
      <c r="L241" s="6"/>
      <c r="M241" s="7"/>
    </row>
    <row r="242" s="1" customFormat="1" customHeight="1" spans="1:13">
      <c r="A242" s="2"/>
      <c r="B242" s="3"/>
      <c r="C242" s="4"/>
      <c r="E242" s="40"/>
      <c r="I242" s="5"/>
      <c r="L242" s="6"/>
      <c r="M242" s="7"/>
    </row>
    <row r="243" s="1" customFormat="1" customHeight="1" spans="1:13">
      <c r="A243" s="2"/>
      <c r="B243" s="3"/>
      <c r="C243" s="4"/>
      <c r="E243" s="40"/>
      <c r="I243" s="5"/>
      <c r="L243" s="6"/>
      <c r="M243" s="7"/>
    </row>
    <row r="244" s="1" customFormat="1" customHeight="1" spans="1:13">
      <c r="A244" s="2"/>
      <c r="B244" s="3"/>
      <c r="C244" s="4"/>
      <c r="E244" s="40"/>
      <c r="I244" s="5"/>
      <c r="L244" s="6"/>
      <c r="M244" s="7"/>
    </row>
    <row r="245" s="1" customFormat="1" customHeight="1" spans="1:13">
      <c r="A245" s="2"/>
      <c r="B245" s="3"/>
      <c r="C245" s="4"/>
      <c r="E245" s="40"/>
      <c r="I245" s="5"/>
      <c r="L245" s="6"/>
      <c r="M245" s="7"/>
    </row>
    <row r="246" s="1" customFormat="1" customHeight="1" spans="1:13">
      <c r="A246" s="2"/>
      <c r="B246" s="3"/>
      <c r="C246" s="4"/>
      <c r="E246" s="40"/>
      <c r="I246" s="5"/>
      <c r="L246" s="6"/>
      <c r="M246" s="7"/>
    </row>
    <row r="247" s="1" customFormat="1" customHeight="1" spans="1:13">
      <c r="A247" s="2"/>
      <c r="B247" s="3"/>
      <c r="C247" s="4"/>
      <c r="E247" s="40"/>
      <c r="I247" s="5"/>
      <c r="L247" s="6"/>
      <c r="M247" s="7"/>
    </row>
    <row r="248" s="1" customFormat="1" customHeight="1" spans="1:13">
      <c r="A248" s="2"/>
      <c r="B248" s="3"/>
      <c r="C248" s="4"/>
      <c r="E248" s="40"/>
      <c r="I248" s="5"/>
      <c r="L248" s="6"/>
      <c r="M248" s="7"/>
    </row>
    <row r="249" s="1" customFormat="1" customHeight="1" spans="1:13">
      <c r="A249" s="2"/>
      <c r="B249" s="3"/>
      <c r="C249" s="4"/>
      <c r="E249" s="40"/>
      <c r="I249" s="5"/>
      <c r="L249" s="6"/>
      <c r="M249" s="7"/>
    </row>
    <row r="250" s="1" customFormat="1" customHeight="1" spans="1:13">
      <c r="A250" s="2"/>
      <c r="B250" s="3"/>
      <c r="C250" s="4"/>
      <c r="E250" s="40"/>
      <c r="I250" s="5"/>
      <c r="L250" s="6"/>
      <c r="M250" s="7"/>
    </row>
    <row r="251" s="1" customFormat="1" customHeight="1" spans="1:13">
      <c r="A251" s="2"/>
      <c r="B251" s="3"/>
      <c r="C251" s="4"/>
      <c r="E251" s="40"/>
      <c r="I251" s="5"/>
      <c r="L251" s="6"/>
      <c r="M251" s="7"/>
    </row>
    <row r="252" s="1" customFormat="1" customHeight="1" spans="1:13">
      <c r="A252" s="2"/>
      <c r="B252" s="3"/>
      <c r="C252" s="4"/>
      <c r="E252" s="40"/>
      <c r="I252" s="5"/>
      <c r="L252" s="6"/>
      <c r="M252" s="7"/>
    </row>
    <row r="253" s="1" customFormat="1" customHeight="1" spans="1:13">
      <c r="A253" s="2"/>
      <c r="B253" s="3"/>
      <c r="C253" s="4"/>
      <c r="E253" s="40"/>
      <c r="I253" s="5"/>
      <c r="L253" s="6"/>
      <c r="M253" s="7"/>
    </row>
    <row r="254" s="1" customFormat="1" customHeight="1" spans="1:13">
      <c r="A254" s="2"/>
      <c r="B254" s="3"/>
      <c r="C254" s="4"/>
      <c r="E254" s="40"/>
      <c r="I254" s="5"/>
      <c r="L254" s="6"/>
      <c r="M254" s="7"/>
    </row>
    <row r="255" s="1" customFormat="1" customHeight="1" spans="1:13">
      <c r="A255" s="2"/>
      <c r="B255" s="3"/>
      <c r="C255" s="4"/>
      <c r="E255" s="40"/>
      <c r="I255" s="5"/>
      <c r="L255" s="6"/>
      <c r="M255" s="7"/>
    </row>
    <row r="256" s="1" customFormat="1" customHeight="1" spans="1:13">
      <c r="A256" s="2"/>
      <c r="B256" s="3"/>
      <c r="C256" s="4"/>
      <c r="E256" s="40"/>
      <c r="I256" s="5"/>
      <c r="L256" s="6"/>
      <c r="M256" s="7"/>
    </row>
    <row r="257" s="1" customFormat="1" customHeight="1" spans="1:13">
      <c r="A257" s="2"/>
      <c r="B257" s="3"/>
      <c r="C257" s="4"/>
      <c r="E257" s="40"/>
      <c r="I257" s="5"/>
      <c r="L257" s="6"/>
      <c r="M257" s="7"/>
    </row>
    <row r="258" s="1" customFormat="1" customHeight="1" spans="1:13">
      <c r="A258" s="2"/>
      <c r="B258" s="3"/>
      <c r="C258" s="4"/>
      <c r="E258" s="40"/>
      <c r="I258" s="5"/>
      <c r="L258" s="6"/>
      <c r="M258" s="7"/>
    </row>
    <row r="259" s="1" customFormat="1" customHeight="1" spans="1:13">
      <c r="A259" s="2"/>
      <c r="B259" s="3"/>
      <c r="C259" s="4"/>
      <c r="E259" s="40"/>
      <c r="I259" s="5"/>
      <c r="L259" s="6"/>
      <c r="M259" s="7"/>
    </row>
    <row r="260" s="1" customFormat="1" customHeight="1" spans="1:13">
      <c r="A260" s="2"/>
      <c r="B260" s="3"/>
      <c r="C260" s="4"/>
      <c r="E260" s="40"/>
      <c r="I260" s="5"/>
      <c r="L260" s="6"/>
      <c r="M260" s="7"/>
    </row>
    <row r="261" s="1" customFormat="1" customHeight="1" spans="1:13">
      <c r="A261" s="2"/>
      <c r="B261" s="3"/>
      <c r="C261" s="4"/>
      <c r="E261" s="40"/>
      <c r="I261" s="5"/>
      <c r="L261" s="6"/>
      <c r="M261" s="7"/>
    </row>
    <row r="262" s="1" customFormat="1" customHeight="1" spans="1:13">
      <c r="A262" s="2"/>
      <c r="B262" s="3"/>
      <c r="C262" s="4"/>
      <c r="E262" s="40"/>
      <c r="I262" s="5"/>
      <c r="L262" s="6"/>
      <c r="M262" s="7"/>
    </row>
    <row r="263" s="1" customFormat="1" customHeight="1" spans="1:13">
      <c r="A263" s="2"/>
      <c r="B263" s="3"/>
      <c r="C263" s="4"/>
      <c r="E263" s="40"/>
      <c r="I263" s="5"/>
      <c r="L263" s="6"/>
      <c r="M263" s="7"/>
    </row>
    <row r="264" s="1" customFormat="1" customHeight="1" spans="1:13">
      <c r="A264" s="2"/>
      <c r="B264" s="3"/>
      <c r="C264" s="4"/>
      <c r="E264" s="40"/>
      <c r="I264" s="5"/>
      <c r="L264" s="6"/>
      <c r="M264" s="7"/>
    </row>
    <row r="265" s="1" customFormat="1" customHeight="1" spans="1:13">
      <c r="A265" s="2"/>
      <c r="B265" s="3"/>
      <c r="C265" s="4"/>
      <c r="E265" s="40"/>
      <c r="I265" s="5"/>
      <c r="L265" s="6"/>
      <c r="M265" s="7"/>
    </row>
    <row r="266" s="1" customFormat="1" customHeight="1" spans="1:13">
      <c r="A266" s="2"/>
      <c r="B266" s="3"/>
      <c r="C266" s="4"/>
      <c r="E266" s="40"/>
      <c r="I266" s="5"/>
      <c r="L266" s="6"/>
      <c r="M266" s="7"/>
    </row>
    <row r="267" s="1" customFormat="1" customHeight="1" spans="1:13">
      <c r="A267" s="2"/>
      <c r="B267" s="3"/>
      <c r="C267" s="4"/>
      <c r="E267" s="40"/>
      <c r="I267" s="5"/>
      <c r="L267" s="6"/>
      <c r="M267" s="7"/>
    </row>
    <row r="268" s="1" customFormat="1" customHeight="1" spans="1:13">
      <c r="A268" s="2"/>
      <c r="B268" s="3"/>
      <c r="C268" s="4"/>
      <c r="E268" s="40"/>
      <c r="I268" s="5"/>
      <c r="L268" s="6"/>
      <c r="M268" s="7"/>
    </row>
    <row r="269" s="1" customFormat="1" customHeight="1" spans="1:13">
      <c r="A269" s="2"/>
      <c r="B269" s="3"/>
      <c r="C269" s="4"/>
      <c r="E269" s="40"/>
      <c r="I269" s="5"/>
      <c r="L269" s="6"/>
      <c r="M269" s="7"/>
    </row>
    <row r="270" s="1" customFormat="1" customHeight="1" spans="1:13">
      <c r="A270" s="2"/>
      <c r="B270" s="3"/>
      <c r="C270" s="4"/>
      <c r="E270" s="40"/>
      <c r="I270" s="5"/>
      <c r="L270" s="6"/>
      <c r="M270" s="7"/>
    </row>
    <row r="271" s="1" customFormat="1" customHeight="1" spans="1:13">
      <c r="A271" s="2"/>
      <c r="B271" s="3"/>
      <c r="C271" s="4"/>
      <c r="E271" s="40"/>
      <c r="I271" s="5"/>
      <c r="L271" s="6"/>
      <c r="M271" s="7"/>
    </row>
    <row r="272" s="1" customFormat="1" customHeight="1" spans="1:13">
      <c r="A272" s="2"/>
      <c r="B272" s="3"/>
      <c r="C272" s="4"/>
      <c r="E272" s="40"/>
      <c r="I272" s="5"/>
      <c r="J272" s="23"/>
      <c r="L272" s="6"/>
      <c r="M272" s="7"/>
    </row>
    <row r="273" s="1" customFormat="1" customHeight="1" spans="1:13">
      <c r="A273" s="2"/>
      <c r="B273" s="3"/>
      <c r="C273" s="4"/>
      <c r="E273" s="40"/>
      <c r="I273" s="5"/>
      <c r="L273" s="6"/>
      <c r="M273" s="7"/>
    </row>
    <row r="274" s="1" customFormat="1" customHeight="1" spans="1:13">
      <c r="A274" s="2"/>
      <c r="B274" s="3"/>
      <c r="C274" s="4"/>
      <c r="E274" s="40"/>
      <c r="I274" s="5"/>
      <c r="L274" s="6"/>
      <c r="M274" s="7"/>
    </row>
    <row r="275" s="1" customFormat="1" customHeight="1" spans="1:13">
      <c r="A275" s="2"/>
      <c r="B275" s="3"/>
      <c r="C275" s="4"/>
      <c r="E275" s="40"/>
      <c r="I275" s="5"/>
      <c r="L275" s="6"/>
      <c r="M275" s="7"/>
    </row>
    <row r="276" s="1" customFormat="1" customHeight="1" spans="1:13">
      <c r="A276" s="2"/>
      <c r="B276" s="3"/>
      <c r="C276" s="4"/>
      <c r="E276" s="40"/>
      <c r="I276" s="5"/>
      <c r="L276" s="6"/>
      <c r="M276" s="7"/>
    </row>
    <row r="277" s="1" customFormat="1" customHeight="1" spans="1:13">
      <c r="A277" s="2"/>
      <c r="B277" s="3"/>
      <c r="C277" s="4"/>
      <c r="E277" s="40"/>
      <c r="I277" s="5"/>
      <c r="L277" s="6"/>
      <c r="M277" s="7"/>
    </row>
    <row r="278" s="1" customFormat="1" customHeight="1" spans="1:13">
      <c r="A278" s="2"/>
      <c r="B278" s="3"/>
      <c r="C278" s="4"/>
      <c r="E278" s="40"/>
      <c r="I278" s="5"/>
      <c r="L278" s="6"/>
      <c r="M278" s="7"/>
    </row>
    <row r="279" s="1" customFormat="1" customHeight="1" spans="1:13">
      <c r="A279" s="2"/>
      <c r="B279" s="3"/>
      <c r="C279" s="4"/>
      <c r="E279" s="40"/>
      <c r="I279" s="5"/>
      <c r="L279" s="6"/>
      <c r="M279" s="7"/>
    </row>
    <row r="280" s="1" customFormat="1" customHeight="1" spans="1:13">
      <c r="A280" s="2"/>
      <c r="B280" s="3"/>
      <c r="C280" s="4"/>
      <c r="E280" s="40"/>
      <c r="I280" s="5"/>
      <c r="L280" s="6"/>
      <c r="M280" s="7"/>
    </row>
    <row r="281" s="1" customFormat="1" customHeight="1" spans="1:13">
      <c r="A281" s="2"/>
      <c r="B281" s="3"/>
      <c r="C281" s="4"/>
      <c r="E281" s="40"/>
      <c r="I281" s="5"/>
      <c r="L281" s="6"/>
      <c r="M281" s="7"/>
    </row>
    <row r="282" s="1" customFormat="1" customHeight="1" spans="1:13">
      <c r="A282" s="2"/>
      <c r="B282" s="3"/>
      <c r="C282" s="4"/>
      <c r="E282" s="40"/>
      <c r="I282" s="5"/>
      <c r="L282" s="6"/>
      <c r="M282" s="7"/>
    </row>
    <row r="283" s="1" customFormat="1" customHeight="1" spans="1:13">
      <c r="A283" s="2"/>
      <c r="B283" s="3"/>
      <c r="C283" s="4"/>
      <c r="E283" s="40"/>
      <c r="I283" s="5"/>
      <c r="L283" s="6"/>
      <c r="M283" s="7"/>
    </row>
    <row r="284" s="1" customFormat="1" customHeight="1" spans="1:13">
      <c r="A284" s="2"/>
      <c r="B284" s="3"/>
      <c r="C284" s="4"/>
      <c r="E284" s="40"/>
      <c r="I284" s="5"/>
      <c r="L284" s="6"/>
      <c r="M284" s="7"/>
    </row>
    <row r="285" s="1" customFormat="1" customHeight="1" spans="1:13">
      <c r="A285" s="2"/>
      <c r="B285" s="3"/>
      <c r="C285" s="4"/>
      <c r="E285" s="40"/>
      <c r="I285" s="5"/>
      <c r="L285" s="6"/>
      <c r="M285" s="7"/>
    </row>
    <row r="286" s="1" customFormat="1" customHeight="1" spans="1:13">
      <c r="A286" s="2"/>
      <c r="B286" s="3"/>
      <c r="C286" s="4"/>
      <c r="E286" s="40"/>
      <c r="I286" s="5"/>
      <c r="L286" s="6"/>
      <c r="M286" s="7"/>
    </row>
    <row r="287" s="1" customFormat="1" customHeight="1" spans="1:13">
      <c r="A287" s="2"/>
      <c r="B287" s="3"/>
      <c r="C287" s="4"/>
      <c r="E287" s="40"/>
      <c r="I287" s="5"/>
      <c r="L287" s="6"/>
      <c r="M287" s="7"/>
    </row>
    <row r="288" s="1" customFormat="1" customHeight="1" spans="1:13">
      <c r="A288" s="2"/>
      <c r="B288" s="3"/>
      <c r="C288" s="4"/>
      <c r="E288" s="40"/>
      <c r="I288" s="5"/>
      <c r="L288" s="6"/>
      <c r="M288" s="7"/>
    </row>
    <row r="289" s="1" customFormat="1" customHeight="1" spans="1:13">
      <c r="A289" s="2"/>
      <c r="B289" s="3"/>
      <c r="C289" s="4"/>
      <c r="E289" s="40"/>
      <c r="I289" s="5"/>
      <c r="L289" s="6"/>
      <c r="M289" s="7"/>
    </row>
    <row r="290" s="1" customFormat="1" customHeight="1" spans="1:13">
      <c r="A290" s="2"/>
      <c r="B290" s="3"/>
      <c r="C290" s="4"/>
      <c r="E290" s="40"/>
      <c r="I290" s="5"/>
      <c r="L290" s="6"/>
      <c r="M290" s="7"/>
    </row>
    <row r="291" s="1" customFormat="1" customHeight="1" spans="1:13">
      <c r="A291" s="2"/>
      <c r="B291" s="3"/>
      <c r="C291" s="4"/>
      <c r="E291" s="40"/>
      <c r="I291" s="5"/>
      <c r="L291" s="6"/>
      <c r="M291" s="7"/>
    </row>
    <row r="292" s="1" customFormat="1" customHeight="1" spans="1:13">
      <c r="A292" s="2"/>
      <c r="B292" s="3"/>
      <c r="C292" s="4"/>
      <c r="E292" s="40"/>
      <c r="I292" s="5"/>
      <c r="L292" s="6"/>
      <c r="M292" s="7"/>
    </row>
    <row r="293" s="1" customFormat="1" customHeight="1" spans="1:13">
      <c r="A293" s="2"/>
      <c r="B293" s="3"/>
      <c r="C293" s="4"/>
      <c r="E293" s="40"/>
      <c r="I293" s="5"/>
      <c r="L293" s="6"/>
      <c r="M293" s="7"/>
    </row>
    <row r="294" s="1" customFormat="1" customHeight="1" spans="1:13">
      <c r="A294" s="2"/>
      <c r="B294" s="3"/>
      <c r="C294" s="4"/>
      <c r="E294" s="40"/>
      <c r="I294" s="5"/>
      <c r="L294" s="6"/>
      <c r="M294" s="7"/>
    </row>
    <row r="295" s="1" customFormat="1" customHeight="1" spans="1:13">
      <c r="A295" s="2"/>
      <c r="B295" s="3"/>
      <c r="C295" s="4"/>
      <c r="E295" s="40"/>
      <c r="I295" s="5"/>
      <c r="L295" s="6"/>
      <c r="M295" s="7"/>
    </row>
    <row r="296" s="1" customFormat="1" customHeight="1" spans="1:13">
      <c r="A296" s="2"/>
      <c r="B296" s="3"/>
      <c r="C296" s="4"/>
      <c r="E296" s="40"/>
      <c r="I296" s="5"/>
      <c r="L296" s="6"/>
      <c r="M296" s="7"/>
    </row>
    <row r="297" s="1" customFormat="1" customHeight="1" spans="1:13">
      <c r="A297" s="2"/>
      <c r="B297" s="3"/>
      <c r="C297" s="4"/>
      <c r="E297" s="40"/>
      <c r="I297" s="5"/>
      <c r="L297" s="6"/>
      <c r="M297" s="7"/>
    </row>
    <row r="298" s="1" customFormat="1" customHeight="1" spans="1:13">
      <c r="A298" s="2"/>
      <c r="B298" s="3"/>
      <c r="C298" s="4"/>
      <c r="E298" s="40"/>
      <c r="I298" s="5"/>
      <c r="L298" s="6"/>
      <c r="M298" s="7"/>
    </row>
    <row r="299" s="1" customFormat="1" customHeight="1" spans="1:13">
      <c r="A299" s="2"/>
      <c r="B299" s="3"/>
      <c r="C299" s="4"/>
      <c r="E299" s="40"/>
      <c r="I299" s="5"/>
      <c r="L299" s="6"/>
      <c r="M299" s="7"/>
    </row>
    <row r="300" s="1" customFormat="1" customHeight="1" spans="1:13">
      <c r="A300" s="2"/>
      <c r="B300" s="3"/>
      <c r="C300" s="4"/>
      <c r="E300" s="40"/>
      <c r="I300" s="5"/>
      <c r="L300" s="6"/>
      <c r="M300" s="7"/>
    </row>
    <row r="301" s="1" customFormat="1" customHeight="1" spans="1:13">
      <c r="A301" s="2"/>
      <c r="B301" s="3"/>
      <c r="C301" s="4"/>
      <c r="E301" s="40"/>
      <c r="I301" s="5"/>
      <c r="L301" s="6"/>
      <c r="M301" s="7"/>
    </row>
    <row r="302" s="1" customFormat="1" customHeight="1" spans="1:13">
      <c r="A302" s="2"/>
      <c r="B302" s="3"/>
      <c r="C302" s="4"/>
      <c r="E302" s="40"/>
      <c r="I302" s="5"/>
      <c r="L302" s="6"/>
      <c r="M302" s="7"/>
    </row>
    <row r="303" s="1" customFormat="1" customHeight="1" spans="1:13">
      <c r="A303" s="2"/>
      <c r="B303" s="3"/>
      <c r="C303" s="4"/>
      <c r="E303" s="40"/>
      <c r="I303" s="5"/>
      <c r="L303" s="6"/>
      <c r="M303" s="7"/>
    </row>
    <row r="304" s="1" customFormat="1" customHeight="1" spans="1:13">
      <c r="A304" s="2"/>
      <c r="B304" s="3"/>
      <c r="C304" s="4"/>
      <c r="E304" s="40"/>
      <c r="I304" s="5"/>
      <c r="L304" s="6"/>
      <c r="M304" s="7"/>
    </row>
    <row r="305" s="1" customFormat="1" customHeight="1" spans="1:13">
      <c r="A305" s="2"/>
      <c r="B305" s="3"/>
      <c r="C305" s="4"/>
      <c r="E305" s="40"/>
      <c r="I305" s="5"/>
      <c r="L305" s="6"/>
      <c r="M305" s="7"/>
    </row>
    <row r="306" s="1" customFormat="1" customHeight="1" spans="1:13">
      <c r="A306" s="2"/>
      <c r="B306" s="3"/>
      <c r="C306" s="4"/>
      <c r="E306" s="40"/>
      <c r="I306" s="5"/>
      <c r="L306" s="6"/>
      <c r="M306" s="7"/>
    </row>
    <row r="307" s="1" customFormat="1" customHeight="1" spans="1:13">
      <c r="A307" s="2"/>
      <c r="B307" s="3"/>
      <c r="C307" s="4"/>
      <c r="E307" s="40"/>
      <c r="I307" s="5"/>
      <c r="L307" s="6"/>
      <c r="M307" s="7"/>
    </row>
    <row r="308" s="1" customFormat="1" customHeight="1" spans="1:13">
      <c r="A308" s="2"/>
      <c r="B308" s="3"/>
      <c r="C308" s="4"/>
      <c r="E308" s="40"/>
      <c r="I308" s="5"/>
      <c r="L308" s="6"/>
      <c r="M308" s="7"/>
    </row>
    <row r="309" s="1" customFormat="1" customHeight="1" spans="1:13">
      <c r="A309" s="2"/>
      <c r="B309" s="3"/>
      <c r="C309" s="4"/>
      <c r="E309" s="40"/>
      <c r="I309" s="5"/>
      <c r="L309" s="6"/>
      <c r="M309" s="7"/>
    </row>
    <row r="310" s="1" customFormat="1" customHeight="1" spans="1:13">
      <c r="A310" s="2"/>
      <c r="B310" s="3"/>
      <c r="C310" s="4"/>
      <c r="E310" s="40"/>
      <c r="I310" s="5"/>
      <c r="L310" s="6"/>
      <c r="M310" s="7"/>
    </row>
    <row r="311" s="1" customFormat="1" customHeight="1" spans="1:13">
      <c r="A311" s="2"/>
      <c r="B311" s="3"/>
      <c r="C311" s="4"/>
      <c r="E311" s="40"/>
      <c r="I311" s="5"/>
      <c r="L311" s="6"/>
      <c r="M311" s="7"/>
    </row>
    <row r="312" s="1" customFormat="1" customHeight="1" spans="1:13">
      <c r="A312" s="2"/>
      <c r="B312" s="3"/>
      <c r="C312" s="4"/>
      <c r="E312" s="40"/>
      <c r="I312" s="5"/>
      <c r="L312" s="6"/>
      <c r="M312" s="7"/>
    </row>
    <row r="313" s="1" customFormat="1" customHeight="1" spans="1:13">
      <c r="A313" s="2"/>
      <c r="B313" s="3"/>
      <c r="C313" s="4"/>
      <c r="E313" s="40"/>
      <c r="I313" s="5"/>
      <c r="L313" s="6"/>
      <c r="M313" s="7"/>
    </row>
    <row r="314" s="1" customFormat="1" customHeight="1" spans="1:13">
      <c r="A314" s="2"/>
      <c r="B314" s="3"/>
      <c r="C314" s="4"/>
      <c r="E314" s="40"/>
      <c r="I314" s="5"/>
      <c r="L314" s="6"/>
      <c r="M314" s="7"/>
    </row>
    <row r="315" s="1" customFormat="1" customHeight="1" spans="1:13">
      <c r="A315" s="2"/>
      <c r="B315" s="3"/>
      <c r="C315" s="4"/>
      <c r="E315" s="40"/>
      <c r="I315" s="5"/>
      <c r="L315" s="6"/>
      <c r="M315" s="7"/>
    </row>
    <row r="316" s="1" customFormat="1" customHeight="1" spans="1:13">
      <c r="A316" s="2"/>
      <c r="B316" s="3"/>
      <c r="C316" s="4"/>
      <c r="E316" s="40"/>
      <c r="I316" s="5"/>
      <c r="L316" s="6"/>
      <c r="M316" s="7"/>
    </row>
    <row r="317" s="1" customFormat="1" customHeight="1" spans="1:13">
      <c r="A317" s="2"/>
      <c r="B317" s="3"/>
      <c r="C317" s="4"/>
      <c r="E317" s="40"/>
      <c r="I317" s="5"/>
      <c r="L317" s="6"/>
      <c r="M317" s="7"/>
    </row>
    <row r="318" s="1" customFormat="1" customHeight="1" spans="1:13">
      <c r="A318" s="2"/>
      <c r="B318" s="3"/>
      <c r="C318" s="4"/>
      <c r="E318" s="40"/>
      <c r="I318" s="5"/>
      <c r="L318" s="6"/>
      <c r="M318" s="7"/>
    </row>
    <row r="319" s="1" customFormat="1" customHeight="1" spans="1:13">
      <c r="A319" s="2"/>
      <c r="B319" s="3"/>
      <c r="C319" s="4"/>
      <c r="E319" s="40"/>
      <c r="I319" s="5"/>
      <c r="L319" s="6"/>
      <c r="M319" s="7"/>
    </row>
    <row r="320" s="1" customFormat="1" customHeight="1" spans="1:13">
      <c r="A320" s="2"/>
      <c r="B320" s="3"/>
      <c r="C320" s="4"/>
      <c r="E320" s="40"/>
      <c r="I320" s="5"/>
      <c r="L320" s="6"/>
      <c r="M320" s="7"/>
    </row>
    <row r="321" s="1" customFormat="1" customHeight="1" spans="1:13">
      <c r="A321" s="2"/>
      <c r="B321" s="3"/>
      <c r="C321" s="4"/>
      <c r="E321" s="40"/>
      <c r="I321" s="5"/>
      <c r="L321" s="6"/>
      <c r="M321" s="7"/>
    </row>
    <row r="322" s="1" customFormat="1" customHeight="1" spans="1:13">
      <c r="A322" s="2"/>
      <c r="B322" s="3"/>
      <c r="C322" s="4"/>
      <c r="E322" s="40"/>
      <c r="I322" s="5"/>
      <c r="L322" s="6"/>
      <c r="M322" s="7"/>
    </row>
    <row r="323" s="1" customFormat="1" customHeight="1" spans="1:13">
      <c r="A323" s="2"/>
      <c r="B323" s="3"/>
      <c r="C323" s="4"/>
      <c r="E323" s="40"/>
      <c r="I323" s="5"/>
      <c r="L323" s="6"/>
      <c r="M323" s="7"/>
    </row>
    <row r="324" s="1" customFormat="1" customHeight="1" spans="1:13">
      <c r="A324" s="2"/>
      <c r="B324" s="3"/>
      <c r="C324" s="4"/>
      <c r="E324" s="40"/>
      <c r="I324" s="5"/>
      <c r="L324" s="6"/>
      <c r="M324" s="7"/>
    </row>
    <row r="325" s="1" customFormat="1" customHeight="1" spans="1:13">
      <c r="A325" s="2"/>
      <c r="B325" s="3"/>
      <c r="C325" s="4"/>
      <c r="E325" s="40"/>
      <c r="I325" s="5"/>
      <c r="L325" s="6"/>
      <c r="M325" s="7"/>
    </row>
    <row r="326" s="1" customFormat="1" customHeight="1" spans="1:13">
      <c r="A326" s="2"/>
      <c r="B326" s="3"/>
      <c r="C326" s="4"/>
      <c r="E326" s="40"/>
      <c r="I326" s="5"/>
      <c r="L326" s="6"/>
      <c r="M326" s="7"/>
    </row>
    <row r="327" s="1" customFormat="1" customHeight="1" spans="1:13">
      <c r="A327" s="2"/>
      <c r="B327" s="3"/>
      <c r="C327" s="4"/>
      <c r="E327" s="40"/>
      <c r="I327" s="5"/>
      <c r="L327" s="6"/>
      <c r="M327" s="7"/>
    </row>
    <row r="328" s="1" customFormat="1" customHeight="1" spans="1:13">
      <c r="A328" s="2"/>
      <c r="B328" s="3"/>
      <c r="C328" s="4"/>
      <c r="E328" s="40"/>
      <c r="I328" s="5"/>
      <c r="L328" s="6"/>
      <c r="M328" s="7"/>
    </row>
    <row r="329" s="1" customFormat="1" customHeight="1" spans="1:13">
      <c r="A329" s="2"/>
      <c r="B329" s="3"/>
      <c r="C329" s="4"/>
      <c r="E329" s="40"/>
      <c r="I329" s="5"/>
      <c r="L329" s="6"/>
      <c r="M329" s="7"/>
    </row>
    <row r="330" s="1" customFormat="1" customHeight="1" spans="1:13">
      <c r="A330" s="2"/>
      <c r="B330" s="3"/>
      <c r="C330" s="4"/>
      <c r="E330" s="40"/>
      <c r="I330" s="5"/>
      <c r="L330" s="6"/>
      <c r="M330" s="7"/>
    </row>
    <row r="331" s="1" customFormat="1" customHeight="1" spans="1:13">
      <c r="A331" s="2"/>
      <c r="B331" s="3"/>
      <c r="C331" s="4"/>
      <c r="E331" s="40"/>
      <c r="I331" s="5"/>
      <c r="L331" s="6"/>
      <c r="M331" s="7"/>
    </row>
    <row r="332" s="1" customFormat="1" customHeight="1" spans="1:13">
      <c r="A332" s="2"/>
      <c r="B332" s="3"/>
      <c r="C332" s="4"/>
      <c r="E332" s="40"/>
      <c r="I332" s="5"/>
      <c r="L332" s="6"/>
      <c r="M332" s="7"/>
    </row>
    <row r="333" s="1" customFormat="1" customHeight="1" spans="1:13">
      <c r="A333" s="2"/>
      <c r="B333" s="3"/>
      <c r="C333" s="4"/>
      <c r="E333" s="40"/>
      <c r="I333" s="5"/>
      <c r="L333" s="6"/>
      <c r="M333" s="7"/>
    </row>
    <row r="334" s="1" customFormat="1" customHeight="1" spans="1:13">
      <c r="A334" s="2"/>
      <c r="B334" s="3"/>
      <c r="C334" s="4"/>
      <c r="E334" s="40"/>
      <c r="I334" s="5"/>
      <c r="L334" s="6"/>
      <c r="M334" s="7"/>
    </row>
    <row r="335" s="1" customFormat="1" customHeight="1" spans="1:13">
      <c r="A335" s="2"/>
      <c r="B335" s="3"/>
      <c r="C335" s="4"/>
      <c r="E335" s="40"/>
      <c r="I335" s="5"/>
      <c r="L335" s="6"/>
      <c r="M335" s="7"/>
    </row>
    <row r="336" s="1" customFormat="1" customHeight="1" spans="1:13">
      <c r="A336" s="2"/>
      <c r="B336" s="3"/>
      <c r="C336" s="4"/>
      <c r="E336" s="40"/>
      <c r="I336" s="5"/>
      <c r="L336" s="6"/>
      <c r="M336" s="7"/>
    </row>
    <row r="337" s="1" customFormat="1" customHeight="1" spans="1:13">
      <c r="A337" s="2"/>
      <c r="B337" s="3"/>
      <c r="C337" s="4"/>
      <c r="E337" s="40"/>
      <c r="I337" s="5"/>
      <c r="L337" s="6"/>
      <c r="M337" s="7"/>
    </row>
    <row r="338" s="1" customFormat="1" customHeight="1" spans="1:13">
      <c r="A338" s="2"/>
      <c r="B338" s="3"/>
      <c r="C338" s="4"/>
      <c r="E338" s="40"/>
      <c r="I338" s="5"/>
      <c r="L338" s="6"/>
      <c r="M338" s="7"/>
    </row>
    <row r="339" s="1" customFormat="1" customHeight="1" spans="1:13">
      <c r="A339" s="2"/>
      <c r="B339" s="3"/>
      <c r="C339" s="4"/>
      <c r="E339" s="40"/>
      <c r="I339" s="5"/>
      <c r="L339" s="6"/>
      <c r="M339" s="7"/>
    </row>
    <row r="340" s="1" customFormat="1" customHeight="1" spans="1:13">
      <c r="A340" s="2"/>
      <c r="B340" s="3"/>
      <c r="C340" s="4"/>
      <c r="E340" s="40"/>
      <c r="I340" s="5"/>
      <c r="L340" s="6"/>
      <c r="M340" s="7"/>
    </row>
    <row r="341" s="1" customFormat="1" customHeight="1" spans="1:13">
      <c r="A341" s="2"/>
      <c r="B341" s="3"/>
      <c r="C341" s="4"/>
      <c r="E341" s="40"/>
      <c r="I341" s="5"/>
      <c r="L341" s="6"/>
      <c r="M341" s="7"/>
    </row>
    <row r="342" s="1" customFormat="1" customHeight="1" spans="1:13">
      <c r="A342" s="2"/>
      <c r="B342" s="3"/>
      <c r="C342" s="4"/>
      <c r="E342" s="40"/>
      <c r="I342" s="5"/>
      <c r="L342" s="6"/>
      <c r="M342" s="7"/>
    </row>
    <row r="343" s="1" customFormat="1" customHeight="1" spans="1:13">
      <c r="A343" s="2"/>
      <c r="B343" s="3"/>
      <c r="C343" s="4"/>
      <c r="E343" s="40"/>
      <c r="I343" s="5"/>
      <c r="L343" s="6"/>
      <c r="M343" s="7"/>
    </row>
    <row r="344" s="1" customFormat="1" customHeight="1" spans="1:13">
      <c r="A344" s="2"/>
      <c r="B344" s="3"/>
      <c r="C344" s="4"/>
      <c r="E344" s="40"/>
      <c r="I344" s="5"/>
      <c r="L344" s="6"/>
      <c r="M344" s="7"/>
    </row>
    <row r="345" s="1" customFormat="1" customHeight="1" spans="1:13">
      <c r="A345" s="2"/>
      <c r="B345" s="3"/>
      <c r="C345" s="4"/>
      <c r="E345" s="40"/>
      <c r="I345" s="5"/>
      <c r="L345" s="6"/>
      <c r="M345" s="7"/>
    </row>
    <row r="346" s="1" customFormat="1" customHeight="1" spans="1:13">
      <c r="A346" s="2"/>
      <c r="B346" s="3"/>
      <c r="C346" s="4"/>
      <c r="E346" s="40"/>
      <c r="I346" s="5"/>
      <c r="L346" s="6"/>
      <c r="M346" s="7"/>
    </row>
    <row r="347" s="1" customFormat="1" customHeight="1" spans="1:13">
      <c r="A347" s="2"/>
      <c r="B347" s="3"/>
      <c r="C347" s="4"/>
      <c r="E347" s="40"/>
      <c r="I347" s="5"/>
      <c r="L347" s="6"/>
      <c r="M347" s="7"/>
    </row>
    <row r="348" s="1" customFormat="1" customHeight="1" spans="1:13">
      <c r="A348" s="2"/>
      <c r="B348" s="3"/>
      <c r="C348" s="4"/>
      <c r="E348" s="40"/>
      <c r="I348" s="5"/>
      <c r="L348" s="6"/>
      <c r="M348" s="7"/>
    </row>
    <row r="349" s="1" customFormat="1" customHeight="1" spans="1:13">
      <c r="A349" s="2"/>
      <c r="B349" s="3"/>
      <c r="C349" s="4"/>
      <c r="E349" s="40"/>
      <c r="I349" s="5"/>
      <c r="L349" s="6"/>
      <c r="M349" s="7"/>
    </row>
    <row r="350" s="1" customFormat="1" customHeight="1" spans="1:13">
      <c r="A350" s="2"/>
      <c r="B350" s="3"/>
      <c r="C350" s="4"/>
      <c r="E350" s="40"/>
      <c r="I350" s="5"/>
      <c r="L350" s="6"/>
      <c r="M350" s="7"/>
    </row>
    <row r="351" s="1" customFormat="1" customHeight="1" spans="1:13">
      <c r="A351" s="2"/>
      <c r="B351" s="3"/>
      <c r="C351" s="4"/>
      <c r="E351" s="40"/>
      <c r="I351" s="5"/>
      <c r="L351" s="6"/>
      <c r="M351" s="7"/>
    </row>
    <row r="352" s="1" customFormat="1" customHeight="1" spans="1:13">
      <c r="A352" s="2"/>
      <c r="B352" s="3"/>
      <c r="C352" s="4"/>
      <c r="E352" s="40"/>
      <c r="I352" s="5"/>
      <c r="L352" s="6"/>
      <c r="M352" s="7"/>
    </row>
    <row r="353" s="1" customFormat="1" customHeight="1" spans="1:13">
      <c r="A353" s="2"/>
      <c r="B353" s="3"/>
      <c r="C353" s="4"/>
      <c r="E353" s="40"/>
      <c r="I353" s="5"/>
      <c r="L353" s="6"/>
      <c r="M353" s="7"/>
    </row>
    <row r="354" s="1" customFormat="1" customHeight="1" spans="1:13">
      <c r="A354" s="2"/>
      <c r="B354" s="3"/>
      <c r="C354" s="4"/>
      <c r="E354" s="40"/>
      <c r="I354" s="5"/>
      <c r="L354" s="6"/>
      <c r="M354" s="7"/>
    </row>
    <row r="355" s="1" customFormat="1" customHeight="1" spans="1:13">
      <c r="A355" s="2"/>
      <c r="B355" s="3"/>
      <c r="C355" s="4"/>
      <c r="E355" s="40"/>
      <c r="I355" s="5"/>
      <c r="L355" s="6"/>
      <c r="M355" s="7"/>
    </row>
    <row r="356" s="1" customFormat="1" customHeight="1" spans="1:13">
      <c r="A356" s="2"/>
      <c r="B356" s="3"/>
      <c r="C356" s="4"/>
      <c r="E356" s="40"/>
      <c r="I356" s="5"/>
      <c r="L356" s="6"/>
      <c r="M356" s="7"/>
    </row>
    <row r="357" s="1" customFormat="1" customHeight="1" spans="1:13">
      <c r="A357" s="2"/>
      <c r="B357" s="3"/>
      <c r="C357" s="4"/>
      <c r="E357" s="40"/>
      <c r="I357" s="5"/>
      <c r="L357" s="6"/>
      <c r="M357" s="7"/>
    </row>
    <row r="358" s="1" customFormat="1" customHeight="1" spans="1:13">
      <c r="A358" s="2"/>
      <c r="B358" s="3"/>
      <c r="C358" s="4"/>
      <c r="E358" s="40"/>
      <c r="I358" s="5"/>
      <c r="L358" s="6"/>
      <c r="M358" s="7"/>
    </row>
    <row r="359" s="1" customFormat="1" customHeight="1" spans="1:13">
      <c r="A359" s="2"/>
      <c r="B359" s="3"/>
      <c r="C359" s="4"/>
      <c r="E359" s="40"/>
      <c r="I359" s="5"/>
      <c r="L359" s="6"/>
      <c r="M359" s="7"/>
    </row>
    <row r="360" s="1" customFormat="1" customHeight="1" spans="1:13">
      <c r="A360" s="2"/>
      <c r="B360" s="3"/>
      <c r="C360" s="4"/>
      <c r="E360" s="40"/>
      <c r="I360" s="5"/>
      <c r="L360" s="6"/>
      <c r="M360" s="7"/>
    </row>
    <row r="361" s="1" customFormat="1" customHeight="1" spans="1:13">
      <c r="A361" s="2"/>
      <c r="B361" s="3"/>
      <c r="C361" s="4"/>
      <c r="E361" s="40"/>
      <c r="I361" s="5"/>
      <c r="L361" s="6"/>
      <c r="M361" s="7"/>
    </row>
    <row r="362" s="1" customFormat="1" customHeight="1" spans="1:13">
      <c r="A362" s="2"/>
      <c r="B362" s="3"/>
      <c r="C362" s="4"/>
      <c r="E362" s="40"/>
      <c r="I362" s="5"/>
      <c r="L362" s="6"/>
      <c r="M362" s="7"/>
    </row>
    <row r="363" s="1" customFormat="1" customHeight="1" spans="1:13">
      <c r="A363" s="2"/>
      <c r="B363" s="3"/>
      <c r="C363" s="4"/>
      <c r="E363" s="40"/>
      <c r="I363" s="5"/>
      <c r="L363" s="6"/>
      <c r="M363" s="7"/>
    </row>
    <row r="364" s="1" customFormat="1" customHeight="1" spans="1:13">
      <c r="A364" s="2"/>
      <c r="B364" s="3"/>
      <c r="C364" s="4"/>
      <c r="E364" s="40"/>
      <c r="I364" s="5"/>
      <c r="L364" s="6"/>
      <c r="M364" s="7"/>
    </row>
    <row r="365" s="1" customFormat="1" customHeight="1" spans="1:13">
      <c r="A365" s="2"/>
      <c r="B365" s="3"/>
      <c r="C365" s="4"/>
      <c r="E365" s="40"/>
      <c r="I365" s="5"/>
      <c r="L365" s="6"/>
      <c r="M365" s="7"/>
    </row>
    <row r="366" s="1" customFormat="1" customHeight="1" spans="1:13">
      <c r="A366" s="2"/>
      <c r="B366" s="3"/>
      <c r="C366" s="4"/>
      <c r="E366" s="40"/>
      <c r="I366" s="5"/>
      <c r="L366" s="6"/>
      <c r="M366" s="7"/>
    </row>
    <row r="367" s="1" customFormat="1" customHeight="1" spans="1:13">
      <c r="A367" s="2"/>
      <c r="B367" s="3"/>
      <c r="C367" s="4"/>
      <c r="E367" s="40"/>
      <c r="I367" s="5"/>
      <c r="L367" s="6"/>
      <c r="M367" s="7"/>
    </row>
    <row r="368" s="1" customFormat="1" customHeight="1" spans="1:13">
      <c r="A368" s="2"/>
      <c r="B368" s="3"/>
      <c r="C368" s="4"/>
      <c r="E368" s="40"/>
      <c r="I368" s="5"/>
      <c r="L368" s="6"/>
      <c r="M368" s="7"/>
    </row>
    <row r="369" s="1" customFormat="1" customHeight="1" spans="1:13">
      <c r="A369" s="2"/>
      <c r="B369" s="3"/>
      <c r="C369" s="4"/>
      <c r="E369" s="40"/>
      <c r="I369" s="5"/>
      <c r="L369" s="6"/>
      <c r="M369" s="7"/>
    </row>
    <row r="370" s="1" customFormat="1" customHeight="1" spans="1:13">
      <c r="A370" s="2"/>
      <c r="B370" s="3"/>
      <c r="C370" s="4"/>
      <c r="E370" s="40"/>
      <c r="I370" s="5"/>
      <c r="L370" s="6"/>
      <c r="M370" s="7"/>
    </row>
    <row r="371" s="1" customFormat="1" customHeight="1" spans="1:13">
      <c r="A371" s="2"/>
      <c r="B371" s="3"/>
      <c r="C371" s="4"/>
      <c r="E371" s="40"/>
      <c r="I371" s="5"/>
      <c r="L371" s="6"/>
      <c r="M371" s="7"/>
    </row>
    <row r="372" s="1" customFormat="1" customHeight="1" spans="1:13">
      <c r="A372" s="2"/>
      <c r="B372" s="3"/>
      <c r="C372" s="4"/>
      <c r="E372" s="40"/>
      <c r="I372" s="5"/>
      <c r="L372" s="6"/>
      <c r="M372" s="7"/>
    </row>
    <row r="373" s="1" customFormat="1" customHeight="1" spans="1:13">
      <c r="A373" s="2"/>
      <c r="B373" s="3"/>
      <c r="C373" s="4"/>
      <c r="E373" s="40"/>
      <c r="I373" s="5"/>
      <c r="L373" s="6"/>
      <c r="M373" s="7"/>
    </row>
    <row r="374" s="1" customFormat="1" customHeight="1" spans="1:13">
      <c r="A374" s="2"/>
      <c r="B374" s="3"/>
      <c r="C374" s="4"/>
      <c r="E374" s="40"/>
      <c r="I374" s="5"/>
      <c r="L374" s="6"/>
      <c r="M374" s="7"/>
    </row>
    <row r="375" s="1" customFormat="1" customHeight="1" spans="1:13">
      <c r="A375" s="2"/>
      <c r="B375" s="3"/>
      <c r="C375" s="4"/>
      <c r="E375" s="40"/>
      <c r="I375" s="5"/>
      <c r="L375" s="6"/>
      <c r="M375" s="7"/>
    </row>
    <row r="376" s="1" customFormat="1" customHeight="1" spans="1:13">
      <c r="A376" s="2"/>
      <c r="B376" s="3"/>
      <c r="C376" s="4"/>
      <c r="E376" s="40"/>
      <c r="I376" s="5"/>
      <c r="L376" s="6"/>
      <c r="M376" s="7"/>
    </row>
    <row r="377" s="1" customFormat="1" customHeight="1" spans="1:13">
      <c r="A377" s="2"/>
      <c r="B377" s="3"/>
      <c r="C377" s="4"/>
      <c r="E377" s="40"/>
      <c r="I377" s="5"/>
      <c r="L377" s="6"/>
      <c r="M377" s="7"/>
    </row>
    <row r="378" s="1" customFormat="1" customHeight="1" spans="1:13">
      <c r="A378" s="2"/>
      <c r="B378" s="3"/>
      <c r="C378" s="4"/>
      <c r="E378" s="40"/>
      <c r="I378" s="5"/>
      <c r="L378" s="6"/>
      <c r="M378" s="7"/>
    </row>
    <row r="379" s="1" customFormat="1" customHeight="1" spans="1:13">
      <c r="A379" s="2"/>
      <c r="B379" s="3"/>
      <c r="C379" s="4"/>
      <c r="E379" s="40"/>
      <c r="I379" s="5"/>
      <c r="L379" s="6"/>
      <c r="M379" s="7"/>
    </row>
    <row r="380" s="1" customFormat="1" customHeight="1" spans="1:13">
      <c r="A380" s="2"/>
      <c r="B380" s="3"/>
      <c r="C380" s="4"/>
      <c r="E380" s="40"/>
      <c r="I380" s="5"/>
      <c r="L380" s="6"/>
      <c r="M380" s="7"/>
    </row>
    <row r="381" s="1" customFormat="1" customHeight="1" spans="1:13">
      <c r="A381" s="2"/>
      <c r="B381" s="3"/>
      <c r="C381" s="4"/>
      <c r="E381" s="40"/>
      <c r="I381" s="5"/>
      <c r="L381" s="6"/>
      <c r="M381" s="7"/>
    </row>
    <row r="382" s="1" customFormat="1" customHeight="1" spans="1:13">
      <c r="A382" s="2"/>
      <c r="B382" s="3"/>
      <c r="C382" s="4"/>
      <c r="E382" s="40"/>
      <c r="I382" s="5"/>
      <c r="L382" s="6"/>
      <c r="M382" s="7"/>
    </row>
    <row r="383" s="1" customFormat="1" customHeight="1" spans="1:13">
      <c r="A383" s="2"/>
      <c r="B383" s="3"/>
      <c r="C383" s="4"/>
      <c r="E383" s="40"/>
      <c r="I383" s="5"/>
      <c r="L383" s="6"/>
      <c r="M383" s="7"/>
    </row>
    <row r="384" s="1" customFormat="1" customHeight="1" spans="1:13">
      <c r="A384" s="2"/>
      <c r="B384" s="3"/>
      <c r="C384" s="4"/>
      <c r="E384" s="40"/>
      <c r="I384" s="5"/>
      <c r="L384" s="6"/>
      <c r="M384" s="7"/>
    </row>
    <row r="385" s="1" customFormat="1" customHeight="1" spans="1:13">
      <c r="A385" s="2"/>
      <c r="B385" s="3"/>
      <c r="C385" s="4"/>
      <c r="E385" s="40"/>
      <c r="I385" s="5"/>
      <c r="L385" s="6"/>
      <c r="M385" s="7"/>
    </row>
    <row r="386" s="1" customFormat="1" customHeight="1" spans="1:13">
      <c r="A386" s="2"/>
      <c r="B386" s="3"/>
      <c r="C386" s="4"/>
      <c r="E386" s="40"/>
      <c r="I386" s="5"/>
      <c r="L386" s="6"/>
      <c r="M386" s="7"/>
    </row>
    <row r="387" s="1" customFormat="1" customHeight="1" spans="1:13">
      <c r="A387" s="2"/>
      <c r="B387" s="3"/>
      <c r="C387" s="4"/>
      <c r="E387" s="40"/>
      <c r="I387" s="5"/>
      <c r="L387" s="6"/>
      <c r="M387" s="7"/>
    </row>
    <row r="388" s="1" customFormat="1" customHeight="1" spans="1:13">
      <c r="A388" s="2"/>
      <c r="B388" s="3"/>
      <c r="C388" s="4"/>
      <c r="E388" s="40"/>
      <c r="I388" s="5"/>
      <c r="L388" s="6"/>
      <c r="M388" s="7"/>
    </row>
    <row r="389" s="1" customFormat="1" customHeight="1" spans="1:13">
      <c r="A389" s="2"/>
      <c r="B389" s="3"/>
      <c r="C389" s="4"/>
      <c r="E389" s="40"/>
      <c r="I389" s="5"/>
      <c r="L389" s="6"/>
      <c r="M389" s="7"/>
    </row>
    <row r="390" s="1" customFormat="1" customHeight="1" spans="1:13">
      <c r="A390" s="2"/>
      <c r="B390" s="3"/>
      <c r="C390" s="4"/>
      <c r="E390" s="40"/>
      <c r="I390" s="5"/>
      <c r="L390" s="6"/>
      <c r="M390" s="7"/>
    </row>
    <row r="391" s="1" customFormat="1" customHeight="1" spans="1:13">
      <c r="A391" s="2"/>
      <c r="B391" s="3"/>
      <c r="C391" s="4"/>
      <c r="E391" s="40"/>
      <c r="I391" s="5"/>
      <c r="L391" s="6"/>
      <c r="M391" s="7"/>
    </row>
    <row r="392" s="1" customFormat="1" customHeight="1" spans="1:13">
      <c r="A392" s="2"/>
      <c r="B392" s="3"/>
      <c r="C392" s="4"/>
      <c r="E392" s="40"/>
      <c r="I392" s="5"/>
      <c r="L392" s="6"/>
      <c r="M392" s="7"/>
    </row>
    <row r="393" s="1" customFormat="1" customHeight="1" spans="1:13">
      <c r="A393" s="2"/>
      <c r="B393" s="3"/>
      <c r="C393" s="4"/>
      <c r="E393" s="40"/>
      <c r="I393" s="5"/>
      <c r="L393" s="6"/>
      <c r="M393" s="7"/>
    </row>
    <row r="394" s="1" customFormat="1" customHeight="1" spans="1:13">
      <c r="A394" s="2"/>
      <c r="B394" s="3"/>
      <c r="C394" s="4"/>
      <c r="E394" s="40"/>
      <c r="I394" s="5"/>
      <c r="L394" s="6"/>
      <c r="M394" s="7"/>
    </row>
    <row r="395" s="1" customFormat="1" customHeight="1" spans="1:13">
      <c r="A395" s="2"/>
      <c r="B395" s="3"/>
      <c r="C395" s="4"/>
      <c r="E395" s="40"/>
      <c r="I395" s="5"/>
      <c r="L395" s="6"/>
      <c r="M395" s="7"/>
    </row>
    <row r="396" s="1" customFormat="1" customHeight="1" spans="1:13">
      <c r="A396" s="2"/>
      <c r="B396" s="3"/>
      <c r="C396" s="4"/>
      <c r="E396" s="40"/>
      <c r="I396" s="5"/>
      <c r="L396" s="6"/>
      <c r="M396" s="7"/>
    </row>
    <row r="397" s="1" customFormat="1" customHeight="1" spans="1:13">
      <c r="A397" s="2"/>
      <c r="B397" s="3"/>
      <c r="C397" s="4"/>
      <c r="E397" s="40"/>
      <c r="I397" s="5"/>
      <c r="L397" s="6"/>
      <c r="M397" s="7"/>
    </row>
    <row r="398" s="1" customFormat="1" customHeight="1" spans="1:13">
      <c r="A398" s="2"/>
      <c r="B398" s="3"/>
      <c r="C398" s="4"/>
      <c r="E398" s="40"/>
      <c r="I398" s="5"/>
      <c r="L398" s="6"/>
      <c r="M398" s="7"/>
    </row>
    <row r="399" s="1" customFormat="1" customHeight="1" spans="1:13">
      <c r="A399" s="2"/>
      <c r="B399" s="3"/>
      <c r="C399" s="4"/>
      <c r="E399" s="40"/>
      <c r="I399" s="5"/>
      <c r="L399" s="6"/>
      <c r="M399" s="7"/>
    </row>
    <row r="400" s="1" customFormat="1" customHeight="1" spans="1:13">
      <c r="A400" s="2"/>
      <c r="B400" s="3"/>
      <c r="C400" s="4"/>
      <c r="E400" s="40"/>
      <c r="I400" s="5"/>
      <c r="L400" s="6"/>
      <c r="M400" s="7"/>
    </row>
    <row r="401" s="1" customFormat="1" customHeight="1" spans="1:13">
      <c r="A401" s="2"/>
      <c r="B401" s="3"/>
      <c r="C401" s="4"/>
      <c r="E401" s="40"/>
      <c r="I401" s="5"/>
      <c r="L401" s="6"/>
      <c r="M401" s="7"/>
    </row>
    <row r="402" s="1" customFormat="1" customHeight="1" spans="1:13">
      <c r="A402" s="2"/>
      <c r="B402" s="3"/>
      <c r="C402" s="4"/>
      <c r="E402" s="40"/>
      <c r="I402" s="5"/>
      <c r="L402" s="6"/>
      <c r="M402" s="7"/>
    </row>
    <row r="403" s="1" customFormat="1" customHeight="1" spans="1:13">
      <c r="A403" s="2"/>
      <c r="B403" s="3"/>
      <c r="C403" s="4"/>
      <c r="E403" s="40"/>
      <c r="I403" s="5"/>
      <c r="L403" s="6"/>
      <c r="M403" s="7"/>
    </row>
    <row r="404" s="1" customFormat="1" customHeight="1" spans="1:13">
      <c r="A404" s="2"/>
      <c r="B404" s="3"/>
      <c r="C404" s="4"/>
      <c r="E404" s="40"/>
      <c r="I404" s="5"/>
      <c r="L404" s="6"/>
      <c r="M404" s="7"/>
    </row>
    <row r="405" s="1" customFormat="1" customHeight="1" spans="1:13">
      <c r="A405" s="2"/>
      <c r="B405" s="3"/>
      <c r="C405" s="4"/>
      <c r="E405" s="40"/>
      <c r="I405" s="5"/>
      <c r="L405" s="6"/>
      <c r="M405" s="7"/>
    </row>
    <row r="406" s="1" customFormat="1" customHeight="1" spans="1:13">
      <c r="A406" s="2"/>
      <c r="B406" s="3"/>
      <c r="C406" s="4"/>
      <c r="E406" s="40"/>
      <c r="I406" s="5"/>
      <c r="L406" s="6"/>
      <c r="M406" s="7"/>
    </row>
    <row r="407" s="1" customFormat="1" customHeight="1" spans="1:13">
      <c r="A407" s="2"/>
      <c r="B407" s="3"/>
      <c r="C407" s="4"/>
      <c r="E407" s="40"/>
      <c r="I407" s="5"/>
      <c r="L407" s="6"/>
      <c r="M407" s="7"/>
    </row>
    <row r="408" s="1" customFormat="1" customHeight="1" spans="1:13">
      <c r="A408" s="2"/>
      <c r="B408" s="3"/>
      <c r="C408" s="4"/>
      <c r="E408" s="40"/>
      <c r="I408" s="5"/>
      <c r="L408" s="6"/>
      <c r="M408" s="7"/>
    </row>
    <row r="409" s="1" customFormat="1" customHeight="1" spans="1:13">
      <c r="A409" s="2"/>
      <c r="B409" s="3"/>
      <c r="C409" s="4"/>
      <c r="E409" s="40"/>
      <c r="I409" s="5"/>
      <c r="L409" s="6"/>
      <c r="M409" s="7"/>
    </row>
    <row r="410" s="1" customFormat="1" customHeight="1" spans="1:13">
      <c r="A410" s="2"/>
      <c r="B410" s="3"/>
      <c r="C410" s="4"/>
      <c r="E410" s="40"/>
      <c r="I410" s="5"/>
      <c r="L410" s="6"/>
      <c r="M410" s="7"/>
    </row>
    <row r="411" s="1" customFormat="1" customHeight="1" spans="1:13">
      <c r="A411" s="2"/>
      <c r="B411" s="3"/>
      <c r="C411" s="4"/>
      <c r="E411" s="40"/>
      <c r="I411" s="5"/>
      <c r="L411" s="6"/>
      <c r="M411" s="7"/>
    </row>
    <row r="412" s="1" customFormat="1" customHeight="1" spans="1:13">
      <c r="A412" s="2"/>
      <c r="B412" s="3"/>
      <c r="C412" s="4"/>
      <c r="E412" s="40"/>
      <c r="I412" s="5"/>
      <c r="L412" s="6"/>
      <c r="M412" s="7"/>
    </row>
    <row r="413" s="1" customFormat="1" customHeight="1" spans="1:13">
      <c r="A413" s="2"/>
      <c r="B413" s="3"/>
      <c r="C413" s="4"/>
      <c r="E413" s="40"/>
      <c r="I413" s="5"/>
      <c r="L413" s="6"/>
      <c r="M413" s="7"/>
    </row>
    <row r="414" s="1" customFormat="1" customHeight="1" spans="1:13">
      <c r="A414" s="2"/>
      <c r="B414" s="3"/>
      <c r="C414" s="4"/>
      <c r="E414" s="40"/>
      <c r="I414" s="5"/>
      <c r="L414" s="6"/>
      <c r="M414" s="7"/>
    </row>
    <row r="415" s="1" customFormat="1" customHeight="1" spans="1:13">
      <c r="A415" s="2"/>
      <c r="B415" s="3"/>
      <c r="C415" s="4"/>
      <c r="E415" s="40"/>
      <c r="I415" s="5"/>
      <c r="L415" s="6"/>
      <c r="M415" s="7"/>
    </row>
    <row r="416" s="1" customFormat="1" customHeight="1" spans="1:13">
      <c r="A416" s="2"/>
      <c r="B416" s="3"/>
      <c r="C416" s="4"/>
      <c r="E416" s="40"/>
      <c r="I416" s="5"/>
      <c r="L416" s="6"/>
      <c r="M416" s="7"/>
    </row>
    <row r="417" s="1" customFormat="1" customHeight="1" spans="1:13">
      <c r="A417" s="2"/>
      <c r="B417" s="3"/>
      <c r="C417" s="4"/>
      <c r="E417" s="40"/>
      <c r="I417" s="5"/>
      <c r="L417" s="6"/>
      <c r="M417" s="7"/>
    </row>
    <row r="418" s="1" customFormat="1" customHeight="1" spans="1:13">
      <c r="A418" s="2"/>
      <c r="B418" s="3"/>
      <c r="C418" s="4"/>
      <c r="E418" s="40"/>
      <c r="I418" s="5"/>
      <c r="L418" s="6"/>
      <c r="M418" s="7"/>
    </row>
    <row r="419" s="1" customFormat="1" customHeight="1" spans="1:13">
      <c r="A419" s="2"/>
      <c r="B419" s="3"/>
      <c r="C419" s="4"/>
      <c r="E419" s="40"/>
      <c r="I419" s="5"/>
      <c r="L419" s="6"/>
      <c r="M419" s="7"/>
    </row>
    <row r="420" s="1" customFormat="1" customHeight="1" spans="1:13">
      <c r="A420" s="2"/>
      <c r="B420" s="3"/>
      <c r="C420" s="4"/>
      <c r="E420" s="40"/>
      <c r="I420" s="5"/>
      <c r="L420" s="6"/>
      <c r="M420" s="7"/>
    </row>
    <row r="421" s="1" customFormat="1" customHeight="1" spans="1:13">
      <c r="A421" s="2"/>
      <c r="B421" s="3"/>
      <c r="C421" s="4"/>
      <c r="E421" s="40"/>
      <c r="I421" s="5"/>
      <c r="L421" s="6"/>
      <c r="M421" s="7"/>
    </row>
    <row r="422" s="1" customFormat="1" customHeight="1" spans="1:13">
      <c r="A422" s="2"/>
      <c r="B422" s="3"/>
      <c r="C422" s="4"/>
      <c r="E422" s="40"/>
      <c r="I422" s="5"/>
      <c r="L422" s="6"/>
      <c r="M422" s="7"/>
    </row>
    <row r="423" s="1" customFormat="1" customHeight="1" spans="1:13">
      <c r="A423" s="2"/>
      <c r="B423" s="3"/>
      <c r="C423" s="4"/>
      <c r="E423" s="40"/>
      <c r="I423" s="5"/>
      <c r="L423" s="6"/>
      <c r="M423" s="7"/>
    </row>
    <row r="424" s="1" customFormat="1" customHeight="1" spans="1:13">
      <c r="A424" s="2"/>
      <c r="B424" s="3"/>
      <c r="C424" s="4"/>
      <c r="E424" s="40"/>
      <c r="I424" s="5"/>
      <c r="L424" s="6"/>
      <c r="M424" s="7"/>
    </row>
    <row r="459" customHeight="1" spans="2:2">
      <c r="B459" s="44"/>
    </row>
    <row r="473" customHeight="1" spans="2:2">
      <c r="B473" s="26"/>
    </row>
    <row r="474" customHeight="1" spans="2:2">
      <c r="B474" s="26"/>
    </row>
    <row r="475" customHeight="1" spans="2:2">
      <c r="B475" s="26"/>
    </row>
    <row r="477" customHeight="1" spans="2:2">
      <c r="B477"/>
    </row>
    <row r="478" customHeight="1" spans="2:2">
      <c r="B478"/>
    </row>
    <row r="479" customHeight="1" spans="2:2">
      <c r="B479"/>
    </row>
    <row r="480" customHeight="1" spans="2:2">
      <c r="B480"/>
    </row>
    <row r="481" customHeight="1" spans="2:2">
      <c r="B481"/>
    </row>
    <row r="482" customHeight="1" spans="2:2">
      <c r="B482"/>
    </row>
    <row r="483" customHeight="1" spans="2:2">
      <c r="B483"/>
    </row>
    <row r="484" customHeight="1" spans="2:2">
      <c r="B484"/>
    </row>
    <row r="485" customHeight="1" spans="2:2">
      <c r="B485"/>
    </row>
    <row r="486" customHeight="1" spans="2:2">
      <c r="B486"/>
    </row>
    <row r="487" customHeight="1" spans="2:2">
      <c r="B487"/>
    </row>
    <row r="488" customHeight="1" spans="2:2">
      <c r="B488"/>
    </row>
    <row r="489" customHeight="1" spans="2:2">
      <c r="B489"/>
    </row>
    <row r="490" customHeight="1" spans="2:2">
      <c r="B490"/>
    </row>
    <row r="491" customHeight="1" spans="2:2">
      <c r="B491"/>
    </row>
    <row r="492" customHeight="1" spans="2:2">
      <c r="B492"/>
    </row>
    <row r="493" customHeight="1" spans="2:2">
      <c r="B493"/>
    </row>
    <row r="494" customHeight="1" spans="2:2">
      <c r="B494"/>
    </row>
    <row r="495" customHeight="1" spans="2:2">
      <c r="B495"/>
    </row>
    <row r="496" customHeight="1" spans="2:2">
      <c r="B496"/>
    </row>
    <row r="497" customHeight="1" spans="2:2">
      <c r="B497"/>
    </row>
    <row r="498" customHeight="1" spans="2:2">
      <c r="B498"/>
    </row>
    <row r="499" customHeight="1" spans="2:2">
      <c r="B499"/>
    </row>
    <row r="500" customHeight="1" spans="2:2">
      <c r="B500"/>
    </row>
    <row r="501" customHeight="1" spans="2:2">
      <c r="B501"/>
    </row>
    <row r="502" customHeight="1" spans="2:2">
      <c r="B502"/>
    </row>
    <row r="503" customHeight="1" spans="2:2">
      <c r="B503"/>
    </row>
    <row r="504" customHeight="1" spans="2:2">
      <c r="B504"/>
    </row>
    <row r="505" customHeight="1" spans="2:2">
      <c r="B505"/>
    </row>
    <row r="506" customHeight="1" spans="2:2">
      <c r="B506"/>
    </row>
    <row r="507" customHeight="1" spans="2:2">
      <c r="B507"/>
    </row>
    <row r="508" customHeight="1" spans="2:2">
      <c r="B508"/>
    </row>
    <row r="509" customHeight="1" spans="2:2">
      <c r="B509"/>
    </row>
    <row r="510" customHeight="1" spans="2:2">
      <c r="B510"/>
    </row>
    <row r="511" customHeight="1" spans="2:2">
      <c r="B511"/>
    </row>
    <row r="512" customHeight="1" spans="2:2">
      <c r="B512"/>
    </row>
    <row r="513" customHeight="1" spans="2:2">
      <c r="B513"/>
    </row>
    <row r="514" customHeight="1" spans="2:2">
      <c r="B514"/>
    </row>
    <row r="515" customHeight="1" spans="2:2">
      <c r="B515"/>
    </row>
    <row r="516" customHeight="1" spans="2:2">
      <c r="B516"/>
    </row>
    <row r="517" customHeight="1" spans="2:2">
      <c r="B517"/>
    </row>
    <row r="518" customHeight="1" spans="2:2">
      <c r="B518"/>
    </row>
    <row r="519" customHeight="1" spans="2:2">
      <c r="B519"/>
    </row>
    <row r="520" customHeight="1" spans="2:2">
      <c r="B520"/>
    </row>
    <row r="521" customHeight="1" spans="2:2">
      <c r="B521"/>
    </row>
    <row r="522" customHeight="1" spans="2:2">
      <c r="B522"/>
    </row>
    <row r="523" customHeight="1" spans="2:2">
      <c r="B523"/>
    </row>
    <row r="524" customHeight="1" spans="2:2">
      <c r="B524"/>
    </row>
    <row r="525" customHeight="1" spans="2:2">
      <c r="B525"/>
    </row>
    <row r="526" customHeight="1" spans="2:2">
      <c r="B526"/>
    </row>
    <row r="527" customHeight="1" spans="2:2">
      <c r="B527"/>
    </row>
    <row r="528" customHeight="1" spans="2:2">
      <c r="B528"/>
    </row>
    <row r="529" customHeight="1" spans="2:2">
      <c r="B529"/>
    </row>
    <row r="530" customHeight="1" spans="2:2">
      <c r="B530"/>
    </row>
    <row r="531" customHeight="1" spans="2:2">
      <c r="B531"/>
    </row>
    <row r="532" customHeight="1" spans="2:2">
      <c r="B532"/>
    </row>
    <row r="533" customHeight="1" spans="2:2">
      <c r="B533"/>
    </row>
    <row r="534" customHeight="1" spans="2:2">
      <c r="B534"/>
    </row>
    <row r="535" customHeight="1" spans="2:2">
      <c r="B535"/>
    </row>
    <row r="536" customHeight="1" spans="2:2">
      <c r="B536"/>
    </row>
    <row r="537" customHeight="1" spans="2:2">
      <c r="B537"/>
    </row>
    <row r="538" customHeight="1" spans="2:2">
      <c r="B538"/>
    </row>
    <row r="539" customHeight="1" spans="2:2">
      <c r="B539"/>
    </row>
    <row r="540" customHeight="1" spans="2:2">
      <c r="B540"/>
    </row>
    <row r="541" customHeight="1" spans="2:2">
      <c r="B541"/>
    </row>
    <row r="542" customHeight="1" spans="2:2">
      <c r="B542"/>
    </row>
    <row r="543" customHeight="1" spans="2:2">
      <c r="B543"/>
    </row>
    <row r="544" customHeight="1" spans="2:2">
      <c r="B544"/>
    </row>
    <row r="545" customHeight="1" spans="2:2">
      <c r="B545"/>
    </row>
    <row r="546" customHeight="1" spans="2:2">
      <c r="B546"/>
    </row>
    <row r="547" customHeight="1" spans="2:2">
      <c r="B547"/>
    </row>
    <row r="548" customHeight="1" spans="2:2">
      <c r="B548"/>
    </row>
    <row r="549" customHeight="1" spans="2:2">
      <c r="B549"/>
    </row>
    <row r="550" customHeight="1" spans="2:2">
      <c r="B550"/>
    </row>
    <row r="551" customHeight="1" spans="2:2">
      <c r="B551"/>
    </row>
    <row r="552" customHeight="1" spans="2:2">
      <c r="B552"/>
    </row>
    <row r="553" customHeight="1" spans="2:2">
      <c r="B553"/>
    </row>
    <row r="554" customHeight="1" spans="2:2">
      <c r="B554"/>
    </row>
    <row r="555" customHeight="1" spans="2:2">
      <c r="B555"/>
    </row>
    <row r="556" customHeight="1" spans="2:2">
      <c r="B556"/>
    </row>
    <row r="557" customHeight="1" spans="2:2">
      <c r="B557"/>
    </row>
    <row r="558" customHeight="1" spans="2:2">
      <c r="B558"/>
    </row>
    <row r="559" customHeight="1" spans="2:2">
      <c r="B559"/>
    </row>
    <row r="560" customHeight="1" spans="2:2">
      <c r="B560"/>
    </row>
    <row r="561" customHeight="1" spans="2:2">
      <c r="B561"/>
    </row>
    <row r="562" customHeight="1" spans="2:2">
      <c r="B562"/>
    </row>
    <row r="563" customHeight="1" spans="2:2">
      <c r="B563"/>
    </row>
    <row r="564" customHeight="1" spans="2:2">
      <c r="B564"/>
    </row>
    <row r="565" customHeight="1" spans="2:2">
      <c r="B565"/>
    </row>
    <row r="566" customHeight="1" spans="2:2">
      <c r="B566"/>
    </row>
    <row r="567" customHeight="1" spans="2:2">
      <c r="B567"/>
    </row>
    <row r="568" customHeight="1" spans="2:2">
      <c r="B568"/>
    </row>
    <row r="569" customHeight="1" spans="2:2">
      <c r="B569"/>
    </row>
    <row r="570" customHeight="1" spans="2:2">
      <c r="B570"/>
    </row>
    <row r="571" customHeight="1" spans="2:2">
      <c r="B571"/>
    </row>
    <row r="572" customHeight="1" spans="2:2">
      <c r="B572"/>
    </row>
    <row r="573" customHeight="1" spans="2:2">
      <c r="B573"/>
    </row>
    <row r="574" customHeight="1" spans="2:2">
      <c r="B574"/>
    </row>
    <row r="575" customHeight="1" spans="2:2">
      <c r="B575"/>
    </row>
    <row r="576" customHeight="1" spans="2:2">
      <c r="B576"/>
    </row>
    <row r="577" customHeight="1" spans="2:2">
      <c r="B577"/>
    </row>
    <row r="578" customHeight="1" spans="2:2">
      <c r="B578"/>
    </row>
    <row r="579" customHeight="1" spans="2:2">
      <c r="B579"/>
    </row>
    <row r="580" customHeight="1" spans="2:2">
      <c r="B580"/>
    </row>
    <row r="581" customHeight="1" spans="2:2">
      <c r="B581"/>
    </row>
    <row r="582" customHeight="1" spans="2:2">
      <c r="B582"/>
    </row>
    <row r="583" customHeight="1" spans="2:2">
      <c r="B583"/>
    </row>
    <row r="584" customHeight="1" spans="2:2">
      <c r="B584"/>
    </row>
    <row r="585" customHeight="1" spans="2:2">
      <c r="B585"/>
    </row>
    <row r="586" customHeight="1" spans="2:2">
      <c r="B586"/>
    </row>
    <row r="587" customHeight="1" spans="2:2">
      <c r="B587"/>
    </row>
    <row r="588" customHeight="1" spans="2:2">
      <c r="B588"/>
    </row>
    <row r="589" customHeight="1" spans="2:2">
      <c r="B589"/>
    </row>
    <row r="590" customHeight="1" spans="2:2">
      <c r="B590"/>
    </row>
    <row r="591" customHeight="1" spans="2:2">
      <c r="B591"/>
    </row>
    <row r="592" customHeight="1" spans="2:2">
      <c r="B592"/>
    </row>
    <row r="593" customHeight="1" spans="2:2">
      <c r="B593"/>
    </row>
    <row r="594" customHeight="1" spans="2:2">
      <c r="B594"/>
    </row>
    <row r="595" customHeight="1" spans="2:2">
      <c r="B595"/>
    </row>
    <row r="596" customHeight="1" spans="2:2">
      <c r="B596"/>
    </row>
    <row r="597" customHeight="1" spans="2:2">
      <c r="B597"/>
    </row>
    <row r="598" customHeight="1" spans="2:2">
      <c r="B598"/>
    </row>
    <row r="599" customHeight="1" spans="2:2">
      <c r="B599"/>
    </row>
    <row r="600" customHeight="1" spans="2:2">
      <c r="B600"/>
    </row>
    <row r="601" customHeight="1" spans="2:2">
      <c r="B601"/>
    </row>
    <row r="602" customHeight="1" spans="2:2">
      <c r="B602"/>
    </row>
    <row r="603" customHeight="1" spans="2:2">
      <c r="B603"/>
    </row>
    <row r="604" customHeight="1" spans="2:2">
      <c r="B604"/>
    </row>
    <row r="605" customHeight="1" spans="2:2">
      <c r="B605"/>
    </row>
    <row r="606" customHeight="1" spans="2:2">
      <c r="B606"/>
    </row>
    <row r="607" customHeight="1" spans="2:2">
      <c r="B607"/>
    </row>
    <row r="608" customHeight="1" spans="2:2">
      <c r="B608"/>
    </row>
    <row r="609" customHeight="1" spans="2:2">
      <c r="B609"/>
    </row>
    <row r="610" customHeight="1" spans="2:2">
      <c r="B610"/>
    </row>
    <row r="611" customHeight="1" spans="2:2">
      <c r="B611"/>
    </row>
    <row r="612" customHeight="1" spans="2:2">
      <c r="B612"/>
    </row>
    <row r="613" customHeight="1" spans="2:2">
      <c r="B613"/>
    </row>
    <row r="614" customHeight="1" spans="2:2">
      <c r="B614"/>
    </row>
    <row r="615" customHeight="1" spans="2:2">
      <c r="B615"/>
    </row>
    <row r="616" customHeight="1" spans="2:2">
      <c r="B616"/>
    </row>
    <row r="617" customHeight="1" spans="2:2">
      <c r="B617"/>
    </row>
    <row r="618" customHeight="1" spans="2:2">
      <c r="B618"/>
    </row>
    <row r="619" customHeight="1" spans="2:2">
      <c r="B619"/>
    </row>
    <row r="620" customHeight="1" spans="2:2">
      <c r="B620"/>
    </row>
    <row r="621" customHeight="1" spans="2:2">
      <c r="B621"/>
    </row>
    <row r="622" customHeight="1" spans="2:2">
      <c r="B622"/>
    </row>
    <row r="623" customHeight="1" spans="2:2">
      <c r="B623"/>
    </row>
    <row r="624" customHeight="1" spans="2:2">
      <c r="B624"/>
    </row>
    <row r="625" customHeight="1" spans="2:2">
      <c r="B625"/>
    </row>
    <row r="626" customHeight="1" spans="2:2">
      <c r="B626"/>
    </row>
    <row r="627" customHeight="1" spans="2:2">
      <c r="B627"/>
    </row>
    <row r="628" customHeight="1" spans="2:2">
      <c r="B628"/>
    </row>
    <row r="629" customHeight="1" spans="2:2">
      <c r="B629"/>
    </row>
    <row r="630" customHeight="1" spans="2:2">
      <c r="B630"/>
    </row>
    <row r="631" customHeight="1" spans="2:2">
      <c r="B631"/>
    </row>
    <row r="632" customHeight="1" spans="2:2">
      <c r="B632"/>
    </row>
    <row r="633" customHeight="1" spans="2:2">
      <c r="B633"/>
    </row>
    <row r="634" customHeight="1" spans="2:2">
      <c r="B634"/>
    </row>
    <row r="635" customHeight="1" spans="2:2">
      <c r="B635"/>
    </row>
    <row r="636" customHeight="1" spans="2:2">
      <c r="B636"/>
    </row>
    <row r="637" customHeight="1" spans="2:2">
      <c r="B637"/>
    </row>
    <row r="638" customHeight="1" spans="2:2">
      <c r="B638"/>
    </row>
    <row r="639" customHeight="1" spans="2:2">
      <c r="B639"/>
    </row>
    <row r="640" customHeight="1" spans="2:2">
      <c r="B640"/>
    </row>
    <row r="641" customHeight="1" spans="2:2">
      <c r="B641"/>
    </row>
    <row r="642" customHeight="1" spans="2:2">
      <c r="B642"/>
    </row>
    <row r="643" customHeight="1" spans="2:2">
      <c r="B643"/>
    </row>
    <row r="644" customHeight="1" spans="2:2">
      <c r="B644"/>
    </row>
    <row r="645" customHeight="1" spans="2:2">
      <c r="B645"/>
    </row>
    <row r="646" customHeight="1" spans="2:2">
      <c r="B646"/>
    </row>
    <row r="647" customHeight="1" spans="2:2">
      <c r="B647"/>
    </row>
    <row r="648" customHeight="1" spans="2:2">
      <c r="B648"/>
    </row>
    <row r="649" customHeight="1" spans="2:2">
      <c r="B649"/>
    </row>
    <row r="650" customHeight="1" spans="2:2">
      <c r="B650"/>
    </row>
    <row r="651" customHeight="1" spans="2:2">
      <c r="B651"/>
    </row>
    <row r="652" customHeight="1" spans="2:2">
      <c r="B652"/>
    </row>
    <row r="653" customHeight="1" spans="2:2">
      <c r="B653"/>
    </row>
    <row r="654" customHeight="1" spans="2:2">
      <c r="B654"/>
    </row>
    <row r="655" customHeight="1" spans="2:2">
      <c r="B655"/>
    </row>
    <row r="656" customHeight="1" spans="2:2">
      <c r="B656"/>
    </row>
    <row r="657" customHeight="1" spans="2:2">
      <c r="B657"/>
    </row>
    <row r="658" customHeight="1" spans="2:2">
      <c r="B658"/>
    </row>
    <row r="659" customHeight="1" spans="2:2">
      <c r="B659"/>
    </row>
    <row r="660" customHeight="1" spans="2:2">
      <c r="B660"/>
    </row>
    <row r="661" customHeight="1" spans="2:2">
      <c r="B661"/>
    </row>
    <row r="662" customHeight="1" spans="2:2">
      <c r="B662"/>
    </row>
    <row r="663" customHeight="1" spans="2:2">
      <c r="B663"/>
    </row>
    <row r="664" customHeight="1" spans="2:2">
      <c r="B664"/>
    </row>
    <row r="665" customHeight="1" spans="2:2">
      <c r="B665"/>
    </row>
    <row r="666" customHeight="1" spans="2:2">
      <c r="B666"/>
    </row>
    <row r="667" customHeight="1" spans="2:2">
      <c r="B667"/>
    </row>
    <row r="668" customHeight="1" spans="2:2">
      <c r="B668"/>
    </row>
    <row r="669" customHeight="1" spans="2:2">
      <c r="B669"/>
    </row>
    <row r="670" customHeight="1" spans="2:2">
      <c r="B670"/>
    </row>
    <row r="671" customHeight="1" spans="2:2">
      <c r="B671"/>
    </row>
    <row r="672" customHeight="1" spans="2:2">
      <c r="B672"/>
    </row>
    <row r="673" customHeight="1" spans="2:2">
      <c r="B673"/>
    </row>
    <row r="674" customHeight="1" spans="2:2">
      <c r="B674"/>
    </row>
    <row r="675" customHeight="1" spans="2:2">
      <c r="B675"/>
    </row>
    <row r="676" customHeight="1" spans="2:2">
      <c r="B676"/>
    </row>
    <row r="677" customHeight="1" spans="2:2">
      <c r="B677"/>
    </row>
    <row r="678" customHeight="1" spans="2:2">
      <c r="B678"/>
    </row>
    <row r="679" customHeight="1" spans="2:2">
      <c r="B679"/>
    </row>
    <row r="680" customHeight="1" spans="2:2">
      <c r="B680"/>
    </row>
    <row r="681" customHeight="1" spans="2:2">
      <c r="B681"/>
    </row>
    <row r="682" customHeight="1" spans="2:2">
      <c r="B682"/>
    </row>
    <row r="683" customHeight="1" spans="2:2">
      <c r="B683"/>
    </row>
    <row r="684" customHeight="1" spans="2:2">
      <c r="B684"/>
    </row>
    <row r="685" customHeight="1" spans="2:2">
      <c r="B685"/>
    </row>
    <row r="686" customHeight="1" spans="2:2">
      <c r="B686"/>
    </row>
    <row r="687" customHeight="1" spans="2:2">
      <c r="B687"/>
    </row>
    <row r="688" customHeight="1" spans="2:2">
      <c r="B688"/>
    </row>
    <row r="689" customHeight="1" spans="2:2">
      <c r="B689"/>
    </row>
    <row r="690" customHeight="1" spans="2:2">
      <c r="B690"/>
    </row>
    <row r="691" customHeight="1" spans="2:2">
      <c r="B691"/>
    </row>
    <row r="692" customHeight="1" spans="2:2">
      <c r="B692"/>
    </row>
    <row r="693" customHeight="1" spans="2:2">
      <c r="B693"/>
    </row>
    <row r="694" customHeight="1" spans="2:2">
      <c r="B694"/>
    </row>
    <row r="695" customHeight="1" spans="2:2">
      <c r="B695"/>
    </row>
    <row r="696" customHeight="1" spans="2:2">
      <c r="B696"/>
    </row>
    <row r="697" customHeight="1" spans="2:2">
      <c r="B697"/>
    </row>
    <row r="698" customHeight="1" spans="2:2">
      <c r="B698"/>
    </row>
    <row r="699" customHeight="1" spans="2:2">
      <c r="B699"/>
    </row>
    <row r="700" customHeight="1" spans="2:2">
      <c r="B700"/>
    </row>
    <row r="701" customHeight="1" spans="2:2">
      <c r="B701"/>
    </row>
    <row r="702" customHeight="1" spans="2:2">
      <c r="B702"/>
    </row>
    <row r="703" customHeight="1" spans="2:2">
      <c r="B703"/>
    </row>
    <row r="704" customHeight="1" spans="2:2">
      <c r="B704"/>
    </row>
    <row r="705" customHeight="1" spans="2:2">
      <c r="B705"/>
    </row>
    <row r="706" customHeight="1" spans="2:2">
      <c r="B706"/>
    </row>
    <row r="707" customHeight="1" spans="2:2">
      <c r="B707"/>
    </row>
    <row r="708" customHeight="1" spans="2:2">
      <c r="B708"/>
    </row>
    <row r="709" customHeight="1" spans="2:2">
      <c r="B709"/>
    </row>
    <row r="710" customHeight="1" spans="2:2">
      <c r="B710"/>
    </row>
    <row r="711" customHeight="1" spans="2:2">
      <c r="B711"/>
    </row>
    <row r="712" customHeight="1" spans="2:2">
      <c r="B712"/>
    </row>
    <row r="713" customHeight="1" spans="2:2">
      <c r="B713"/>
    </row>
    <row r="714" customHeight="1" spans="2:2">
      <c r="B714"/>
    </row>
    <row r="715" customHeight="1" spans="2:2">
      <c r="B715"/>
    </row>
    <row r="716" customHeight="1" spans="2:2">
      <c r="B716"/>
    </row>
    <row r="717" customHeight="1" spans="2:2">
      <c r="B717"/>
    </row>
    <row r="718" customHeight="1" spans="2:2">
      <c r="B718"/>
    </row>
    <row r="719" customHeight="1" spans="2:2">
      <c r="B719"/>
    </row>
    <row r="720" customHeight="1" spans="2:2">
      <c r="B720"/>
    </row>
    <row r="721" customHeight="1" spans="2:2">
      <c r="B721"/>
    </row>
    <row r="722" customHeight="1" spans="2:2">
      <c r="B722"/>
    </row>
    <row r="723" customHeight="1" spans="2:2">
      <c r="B723"/>
    </row>
    <row r="724" customHeight="1" spans="2:2">
      <c r="B724"/>
    </row>
    <row r="725" customHeight="1" spans="2:2">
      <c r="B725"/>
    </row>
    <row r="726" customHeight="1" spans="2:2">
      <c r="B726"/>
    </row>
    <row r="727" customHeight="1" spans="2:2">
      <c r="B727"/>
    </row>
    <row r="728" customHeight="1" spans="2:2">
      <c r="B728"/>
    </row>
    <row r="729" customHeight="1" spans="2:2">
      <c r="B729"/>
    </row>
    <row r="730" customHeight="1" spans="2:2">
      <c r="B730"/>
    </row>
    <row r="731" customHeight="1" spans="2:2">
      <c r="B731"/>
    </row>
    <row r="732" customHeight="1" spans="2:2">
      <c r="B732"/>
    </row>
    <row r="733" customHeight="1" spans="2:2">
      <c r="B733"/>
    </row>
    <row r="734" customHeight="1" spans="2:2">
      <c r="B734"/>
    </row>
    <row r="735" customHeight="1" spans="2:2">
      <c r="B735"/>
    </row>
    <row r="736" customHeight="1" spans="2:2">
      <c r="B736"/>
    </row>
    <row r="737" customHeight="1" spans="2:2">
      <c r="B737"/>
    </row>
    <row r="738" customHeight="1" spans="2:2">
      <c r="B738"/>
    </row>
    <row r="739" customHeight="1" spans="2:2">
      <c r="B739"/>
    </row>
    <row r="740" customHeight="1" spans="2:2">
      <c r="B740"/>
    </row>
    <row r="741" customHeight="1" spans="2:2">
      <c r="B741"/>
    </row>
    <row r="742" customHeight="1" spans="2:2">
      <c r="B742"/>
    </row>
    <row r="743" customHeight="1" spans="2:2">
      <c r="B743"/>
    </row>
    <row r="744" customHeight="1" spans="2:2">
      <c r="B744"/>
    </row>
    <row r="745" customHeight="1" spans="2:2">
      <c r="B745"/>
    </row>
    <row r="746" customHeight="1" spans="2:2">
      <c r="B746"/>
    </row>
    <row r="747" customHeight="1" spans="2:2">
      <c r="B747"/>
    </row>
    <row r="748" customHeight="1" spans="2:2">
      <c r="B748"/>
    </row>
    <row r="749" customHeight="1" spans="2:2">
      <c r="B749"/>
    </row>
    <row r="750" customHeight="1" spans="2:2">
      <c r="B750"/>
    </row>
    <row r="751" customHeight="1" spans="2:2">
      <c r="B751"/>
    </row>
    <row r="752" customHeight="1" spans="2:2">
      <c r="B752"/>
    </row>
    <row r="753" customHeight="1" spans="2:2">
      <c r="B753"/>
    </row>
    <row r="754" customHeight="1" spans="2:2">
      <c r="B754"/>
    </row>
    <row r="755" customHeight="1" spans="2:2">
      <c r="B755"/>
    </row>
    <row r="756" customHeight="1" spans="2:2">
      <c r="B756"/>
    </row>
    <row r="757" customHeight="1" spans="2:2">
      <c r="B757"/>
    </row>
    <row r="758" customHeight="1" spans="2:2">
      <c r="B758"/>
    </row>
    <row r="759" customHeight="1" spans="2:2">
      <c r="B759"/>
    </row>
    <row r="760" customHeight="1" spans="2:2">
      <c r="B760"/>
    </row>
    <row r="761" customHeight="1" spans="2:2">
      <c r="B761"/>
    </row>
    <row r="762" customHeight="1" spans="2:2">
      <c r="B762"/>
    </row>
    <row r="763" customHeight="1" spans="2:2">
      <c r="B763"/>
    </row>
    <row r="764" customHeight="1" spans="2:2">
      <c r="B764"/>
    </row>
    <row r="765" customHeight="1" spans="2:2">
      <c r="B765"/>
    </row>
    <row r="766" customHeight="1" spans="2:2">
      <c r="B766"/>
    </row>
    <row r="767" customHeight="1" spans="2:2">
      <c r="B767"/>
    </row>
    <row r="768" customHeight="1" spans="2:2">
      <c r="B768"/>
    </row>
    <row r="769" customHeight="1" spans="2:2">
      <c r="B769"/>
    </row>
    <row r="770" customHeight="1" spans="2:2">
      <c r="B770"/>
    </row>
    <row r="771" customHeight="1" spans="2:2">
      <c r="B771"/>
    </row>
    <row r="772" customHeight="1" spans="2:2">
      <c r="B772"/>
    </row>
    <row r="773" customHeight="1" spans="2:2">
      <c r="B773"/>
    </row>
    <row r="774" customHeight="1" spans="2:2">
      <c r="B774"/>
    </row>
    <row r="775" customHeight="1" spans="2:2">
      <c r="B775"/>
    </row>
    <row r="776" customHeight="1" spans="2:2">
      <c r="B776"/>
    </row>
    <row r="777" customHeight="1" spans="2:2">
      <c r="B777"/>
    </row>
    <row r="778" customHeight="1" spans="2:2">
      <c r="B778"/>
    </row>
    <row r="779" customHeight="1" spans="2:2">
      <c r="B779"/>
    </row>
    <row r="780" customHeight="1" spans="2:2">
      <c r="B780"/>
    </row>
    <row r="781" customHeight="1" spans="2:2">
      <c r="B781"/>
    </row>
    <row r="782" customHeight="1" spans="2:2">
      <c r="B782"/>
    </row>
    <row r="783" customHeight="1" spans="2:2">
      <c r="B783"/>
    </row>
    <row r="784" customHeight="1" spans="2:2">
      <c r="B784"/>
    </row>
    <row r="785" customHeight="1" spans="2:2">
      <c r="B785"/>
    </row>
    <row r="786" customHeight="1" spans="2:2">
      <c r="B786"/>
    </row>
    <row r="787" customHeight="1" spans="2:2">
      <c r="B787"/>
    </row>
    <row r="788" customHeight="1" spans="2:2">
      <c r="B788"/>
    </row>
    <row r="789" customHeight="1" spans="2:2">
      <c r="B789"/>
    </row>
    <row r="790" customHeight="1" spans="2:2">
      <c r="B790"/>
    </row>
    <row r="791" customHeight="1" spans="2:2">
      <c r="B791"/>
    </row>
    <row r="792" customHeight="1" spans="2:2">
      <c r="B792"/>
    </row>
    <row r="793" customHeight="1" spans="2:2">
      <c r="B793"/>
    </row>
    <row r="794" customHeight="1" spans="2:2">
      <c r="B794"/>
    </row>
    <row r="795" customHeight="1" spans="2:2">
      <c r="B795"/>
    </row>
    <row r="796" customHeight="1" spans="2:2">
      <c r="B796"/>
    </row>
    <row r="797" customHeight="1" spans="2:2">
      <c r="B797"/>
    </row>
    <row r="798" customHeight="1" spans="2:2">
      <c r="B798"/>
    </row>
    <row r="799" customHeight="1" spans="2:2">
      <c r="B799"/>
    </row>
    <row r="800" customHeight="1" spans="2:2">
      <c r="B800"/>
    </row>
    <row r="801" customHeight="1" spans="2:2">
      <c r="B801"/>
    </row>
    <row r="802" customHeight="1" spans="2:2">
      <c r="B802"/>
    </row>
    <row r="803" customHeight="1" spans="2:2">
      <c r="B803"/>
    </row>
    <row r="804" customHeight="1" spans="2:2">
      <c r="B804"/>
    </row>
    <row r="805" customHeight="1" spans="2:2">
      <c r="B805"/>
    </row>
    <row r="806" customHeight="1" spans="2:2">
      <c r="B806"/>
    </row>
    <row r="807" customHeight="1" spans="2:2">
      <c r="B807"/>
    </row>
    <row r="808" customHeight="1" spans="2:2">
      <c r="B808"/>
    </row>
    <row r="809" customHeight="1" spans="2:2">
      <c r="B809"/>
    </row>
    <row r="810" customHeight="1" spans="2:2">
      <c r="B810"/>
    </row>
    <row r="811" customHeight="1" spans="2:2">
      <c r="B811"/>
    </row>
    <row r="812" customHeight="1" spans="2:2">
      <c r="B812"/>
    </row>
    <row r="813" customHeight="1" spans="2:2">
      <c r="B813"/>
    </row>
    <row r="814" customHeight="1" spans="2:2">
      <c r="B814"/>
    </row>
    <row r="815" customHeight="1" spans="2:2">
      <c r="B815"/>
    </row>
    <row r="816" customHeight="1" spans="2:2">
      <c r="B816"/>
    </row>
    <row r="817" customHeight="1" spans="2:2">
      <c r="B817"/>
    </row>
    <row r="818" customHeight="1" spans="2:2">
      <c r="B818"/>
    </row>
    <row r="819" customHeight="1" spans="2:2">
      <c r="B819"/>
    </row>
    <row r="820" customHeight="1" spans="2:2">
      <c r="B820"/>
    </row>
    <row r="821" customHeight="1" spans="2:2">
      <c r="B821"/>
    </row>
    <row r="822" customHeight="1" spans="2:2">
      <c r="B822"/>
    </row>
    <row r="823" customHeight="1" spans="2:2">
      <c r="B823"/>
    </row>
    <row r="824" customHeight="1" spans="2:2">
      <c r="B824"/>
    </row>
    <row r="825" customHeight="1" spans="2:2">
      <c r="B825"/>
    </row>
    <row r="826" customHeight="1" spans="2:2">
      <c r="B826"/>
    </row>
    <row r="827" customHeight="1" spans="2:2">
      <c r="B827"/>
    </row>
    <row r="828" customHeight="1" spans="2:2">
      <c r="B828"/>
    </row>
    <row r="829" customHeight="1" spans="2:2">
      <c r="B829"/>
    </row>
    <row r="830" customHeight="1" spans="2:2">
      <c r="B830"/>
    </row>
    <row r="831" customHeight="1" spans="2:2">
      <c r="B831"/>
    </row>
    <row r="832" customHeight="1" spans="2:2">
      <c r="B832"/>
    </row>
    <row r="833" customHeight="1" spans="2:2">
      <c r="B833"/>
    </row>
    <row r="834" customHeight="1" spans="2:2">
      <c r="B834"/>
    </row>
    <row r="835" customHeight="1" spans="2:4">
      <c r="B835"/>
      <c r="D835" s="45"/>
    </row>
    <row r="836" customHeight="1" spans="2:4">
      <c r="B836"/>
      <c r="D836" s="45"/>
    </row>
    <row r="837" customHeight="1" spans="2:4">
      <c r="B837"/>
      <c r="D837" s="45"/>
    </row>
    <row r="838" customHeight="1" spans="2:4">
      <c r="B838"/>
      <c r="D838" s="45"/>
    </row>
    <row r="839" customHeight="1" spans="2:4">
      <c r="B839"/>
      <c r="D839" s="45"/>
    </row>
    <row r="840" customHeight="1" spans="2:4">
      <c r="B840"/>
      <c r="D840" s="45"/>
    </row>
    <row r="841" customHeight="1" spans="2:4">
      <c r="B841"/>
      <c r="D841" s="45"/>
    </row>
    <row r="842" customHeight="1" spans="2:4">
      <c r="B842"/>
      <c r="D842" s="45"/>
    </row>
    <row r="843" customHeight="1" spans="2:4">
      <c r="B843"/>
      <c r="D843" s="45"/>
    </row>
    <row r="844" customHeight="1" spans="2:4">
      <c r="B844"/>
      <c r="D844" s="45"/>
    </row>
    <row r="845" customHeight="1" spans="2:4">
      <c r="B845"/>
      <c r="D845" s="45"/>
    </row>
    <row r="846" customHeight="1" spans="2:4">
      <c r="B846"/>
      <c r="D846" s="45"/>
    </row>
    <row r="847" customHeight="1" spans="2:4">
      <c r="B847"/>
      <c r="D847" s="45"/>
    </row>
    <row r="848" customHeight="1" spans="2:4">
      <c r="B848"/>
      <c r="D848" s="45"/>
    </row>
    <row r="849" customHeight="1" spans="2:4">
      <c r="B849"/>
      <c r="D849" s="45"/>
    </row>
    <row r="850" customHeight="1" spans="2:4">
      <c r="B850"/>
      <c r="D850" s="45"/>
    </row>
    <row r="851" customHeight="1" spans="2:4">
      <c r="B851"/>
      <c r="D851" s="45"/>
    </row>
    <row r="852" customHeight="1" spans="2:4">
      <c r="B852"/>
      <c r="D852" s="45"/>
    </row>
    <row r="853" customHeight="1" spans="2:4">
      <c r="B853"/>
      <c r="D853" s="45"/>
    </row>
    <row r="854" customHeight="1" spans="2:4">
      <c r="B854"/>
      <c r="D854" s="45"/>
    </row>
    <row r="855" customHeight="1" spans="2:4">
      <c r="B855"/>
      <c r="D855" s="45"/>
    </row>
    <row r="856" customHeight="1" spans="2:4">
      <c r="B856"/>
      <c r="D856" s="45"/>
    </row>
    <row r="857" customHeight="1" spans="2:4">
      <c r="B857"/>
      <c r="D857" s="45"/>
    </row>
    <row r="858" customHeight="1" spans="2:4">
      <c r="B858"/>
      <c r="D858" s="45"/>
    </row>
    <row r="859" customHeight="1" spans="2:4">
      <c r="B859"/>
      <c r="D859" s="45"/>
    </row>
    <row r="860" customHeight="1" spans="2:4">
      <c r="B860"/>
      <c r="D860" s="45"/>
    </row>
    <row r="861" customHeight="1" spans="2:4">
      <c r="B861"/>
      <c r="D861" s="45"/>
    </row>
    <row r="862" customHeight="1" spans="2:4">
      <c r="B862"/>
      <c r="D862" s="45"/>
    </row>
    <row r="863" customHeight="1" spans="2:4">
      <c r="B863"/>
      <c r="D863" s="45"/>
    </row>
    <row r="864" customHeight="1" spans="2:4">
      <c r="B864"/>
      <c r="D864" s="45"/>
    </row>
    <row r="865" customHeight="1" spans="2:4">
      <c r="B865"/>
      <c r="D865" s="45"/>
    </row>
    <row r="866" customHeight="1" spans="2:4">
      <c r="B866"/>
      <c r="D866" s="45"/>
    </row>
    <row r="867" customHeight="1" spans="2:4">
      <c r="B867"/>
      <c r="D867" s="45"/>
    </row>
    <row r="868" customHeight="1" spans="2:4">
      <c r="B868"/>
      <c r="D868" s="45"/>
    </row>
    <row r="869" customHeight="1" spans="2:4">
      <c r="B869"/>
      <c r="D869" s="45"/>
    </row>
    <row r="870" customHeight="1" spans="2:4">
      <c r="B870"/>
      <c r="D870" s="45"/>
    </row>
    <row r="871" customHeight="1" spans="2:4">
      <c r="B871"/>
      <c r="D871" s="45"/>
    </row>
    <row r="872" customHeight="1" spans="2:4">
      <c r="B872"/>
      <c r="D872" s="45"/>
    </row>
    <row r="873" customHeight="1" spans="2:4">
      <c r="B873"/>
      <c r="D873" s="45"/>
    </row>
    <row r="874" customHeight="1" spans="2:4">
      <c r="B874"/>
      <c r="D874" s="45"/>
    </row>
    <row r="875" customHeight="1" spans="2:4">
      <c r="B875"/>
      <c r="D875" s="45"/>
    </row>
    <row r="876" customHeight="1" spans="2:4">
      <c r="B876"/>
      <c r="D876" s="45"/>
    </row>
    <row r="877" customHeight="1" spans="2:4">
      <c r="B877"/>
      <c r="D877" s="45"/>
    </row>
    <row r="878" customHeight="1" spans="2:4">
      <c r="B878"/>
      <c r="D878" s="45"/>
    </row>
    <row r="879" customHeight="1" spans="2:4">
      <c r="B879"/>
      <c r="D879" s="45"/>
    </row>
    <row r="880" customHeight="1" spans="2:4">
      <c r="B880"/>
      <c r="D880" s="45"/>
    </row>
    <row r="881" customHeight="1" spans="2:4">
      <c r="B881"/>
      <c r="D881" s="45"/>
    </row>
    <row r="882" customHeight="1" spans="2:4">
      <c r="B882"/>
      <c r="D882" s="45"/>
    </row>
    <row r="883" customHeight="1" spans="2:4">
      <c r="B883"/>
      <c r="D883" s="45"/>
    </row>
    <row r="884" customHeight="1" spans="2:4">
      <c r="B884"/>
      <c r="D884" s="45"/>
    </row>
    <row r="885" customHeight="1" spans="2:4">
      <c r="B885"/>
      <c r="D885" s="45"/>
    </row>
    <row r="886" customHeight="1" spans="2:4">
      <c r="B886"/>
      <c r="D886" s="45"/>
    </row>
    <row r="887" customHeight="1" spans="2:4">
      <c r="B887"/>
      <c r="D887" s="45"/>
    </row>
    <row r="888" customHeight="1" spans="2:4">
      <c r="B888"/>
      <c r="D888" s="45"/>
    </row>
    <row r="889" customHeight="1" spans="2:4">
      <c r="B889"/>
      <c r="D889" s="45"/>
    </row>
    <row r="890" customHeight="1" spans="2:4">
      <c r="B890" s="3" t="s">
        <v>2121</v>
      </c>
      <c r="D890" s="45" t="s">
        <v>16</v>
      </c>
    </row>
    <row r="891" customHeight="1" spans="2:4">
      <c r="B891" s="3" t="s">
        <v>986</v>
      </c>
      <c r="D891" s="45" t="s">
        <v>29</v>
      </c>
    </row>
    <row r="892" customHeight="1" spans="2:4">
      <c r="B892" s="3" t="s">
        <v>985</v>
      </c>
      <c r="D892" s="45" t="s">
        <v>45</v>
      </c>
    </row>
    <row r="893" customHeight="1" spans="2:4">
      <c r="B893" s="3" t="s">
        <v>980</v>
      </c>
      <c r="D893" s="45" t="s">
        <v>46</v>
      </c>
    </row>
    <row r="894" customHeight="1" spans="2:4">
      <c r="B894" s="3" t="s">
        <v>1106</v>
      </c>
      <c r="D894" s="45" t="s">
        <v>51</v>
      </c>
    </row>
    <row r="895" customHeight="1" spans="2:4">
      <c r="B895" s="3" t="s">
        <v>785</v>
      </c>
      <c r="D895" s="45" t="s">
        <v>63</v>
      </c>
    </row>
    <row r="896" customHeight="1" spans="2:4">
      <c r="B896" s="3" t="s">
        <v>794</v>
      </c>
      <c r="D896" s="45" t="s">
        <v>66</v>
      </c>
    </row>
    <row r="897" customHeight="1" spans="2:4">
      <c r="B897" s="3" t="s">
        <v>790</v>
      </c>
      <c r="D897" s="45" t="s">
        <v>67</v>
      </c>
    </row>
    <row r="898" customHeight="1" spans="2:4">
      <c r="B898" s="3" t="s">
        <v>1326</v>
      </c>
      <c r="D898" s="45" t="s">
        <v>76</v>
      </c>
    </row>
    <row r="899" customHeight="1" spans="2:4">
      <c r="B899" s="3" t="s">
        <v>780</v>
      </c>
      <c r="D899" s="45" t="s">
        <v>77</v>
      </c>
    </row>
    <row r="900" customHeight="1" spans="2:4">
      <c r="B900" s="3" t="s">
        <v>775</v>
      </c>
      <c r="D900" s="45" t="s">
        <v>107</v>
      </c>
    </row>
    <row r="901" customHeight="1" spans="2:4">
      <c r="B901" s="3" t="s">
        <v>767</v>
      </c>
      <c r="D901" s="45" t="s">
        <v>119</v>
      </c>
    </row>
    <row r="902" customHeight="1" spans="2:4">
      <c r="B902" s="3" t="s">
        <v>1320</v>
      </c>
      <c r="D902" s="45" t="s">
        <v>127</v>
      </c>
    </row>
    <row r="903" customHeight="1" spans="2:4">
      <c r="B903" s="3" t="s">
        <v>786</v>
      </c>
      <c r="D903" s="45" t="s">
        <v>138</v>
      </c>
    </row>
    <row r="904" customHeight="1" spans="2:4">
      <c r="B904" s="3" t="s">
        <v>757</v>
      </c>
      <c r="D904" s="45" t="s">
        <v>146</v>
      </c>
    </row>
    <row r="905" customHeight="1" spans="2:4">
      <c r="B905" s="3" t="s">
        <v>735</v>
      </c>
      <c r="D905" s="45" t="s">
        <v>155</v>
      </c>
    </row>
    <row r="906" customHeight="1" spans="2:4">
      <c r="B906" s="3" t="s">
        <v>726</v>
      </c>
      <c r="D906" s="45" t="s">
        <v>163</v>
      </c>
    </row>
    <row r="907" customHeight="1" spans="2:4">
      <c r="B907" s="3" t="s">
        <v>990</v>
      </c>
      <c r="D907" s="45" t="s">
        <v>231</v>
      </c>
    </row>
    <row r="908" customHeight="1" spans="2:4">
      <c r="B908" s="3" t="s">
        <v>992</v>
      </c>
      <c r="D908" s="45" t="s">
        <v>236</v>
      </c>
    </row>
    <row r="909" customHeight="1" spans="2:4">
      <c r="B909" s="3" t="s">
        <v>891</v>
      </c>
      <c r="D909" s="45" t="s">
        <v>237</v>
      </c>
    </row>
    <row r="910" customHeight="1" spans="2:4">
      <c r="B910" s="3" t="s">
        <v>1173</v>
      </c>
      <c r="D910" s="45" t="s">
        <v>264</v>
      </c>
    </row>
    <row r="911" customHeight="1" spans="2:4">
      <c r="B911" s="3" t="s">
        <v>706</v>
      </c>
      <c r="D911" s="45" t="s">
        <v>296</v>
      </c>
    </row>
    <row r="912" customHeight="1" spans="2:4">
      <c r="B912" s="3" t="s">
        <v>967</v>
      </c>
      <c r="D912" s="45" t="s">
        <v>301</v>
      </c>
    </row>
    <row r="913" customHeight="1" spans="2:4">
      <c r="B913" s="3" t="s">
        <v>722</v>
      </c>
      <c r="D913" s="45" t="s">
        <v>304</v>
      </c>
    </row>
    <row r="914" customHeight="1" spans="2:4">
      <c r="B914" s="3" t="s">
        <v>714</v>
      </c>
      <c r="D914" s="45" t="s">
        <v>310</v>
      </c>
    </row>
    <row r="915" customHeight="1" spans="2:4">
      <c r="B915" s="3" t="s">
        <v>995</v>
      </c>
      <c r="D915" s="45" t="s">
        <v>313</v>
      </c>
    </row>
    <row r="916" customHeight="1" spans="2:4">
      <c r="B916" s="3" t="s">
        <v>987</v>
      </c>
      <c r="D916" s="45" t="s">
        <v>318</v>
      </c>
    </row>
    <row r="917" customHeight="1" spans="2:4">
      <c r="B917" s="3" t="s">
        <v>710</v>
      </c>
      <c r="D917" s="45" t="s">
        <v>321</v>
      </c>
    </row>
    <row r="918" customHeight="1" spans="2:4">
      <c r="B918" s="3" t="s">
        <v>705</v>
      </c>
      <c r="D918" s="45" t="s">
        <v>324</v>
      </c>
    </row>
    <row r="919" customHeight="1" spans="2:4">
      <c r="B919" s="3" t="s">
        <v>700</v>
      </c>
      <c r="D919" s="45" t="s">
        <v>330</v>
      </c>
    </row>
    <row r="920" customHeight="1" spans="2:4">
      <c r="B920" s="3" t="s">
        <v>2122</v>
      </c>
      <c r="D920" s="40" t="s">
        <v>2123</v>
      </c>
    </row>
    <row r="921" customHeight="1" spans="2:4">
      <c r="B921" s="3" t="s">
        <v>2124</v>
      </c>
      <c r="D921" s="45" t="s">
        <v>351</v>
      </c>
    </row>
    <row r="922" customHeight="1" spans="2:4">
      <c r="B922" s="3" t="s">
        <v>1244</v>
      </c>
      <c r="D922" s="45" t="s">
        <v>355</v>
      </c>
    </row>
    <row r="923" customHeight="1" spans="2:4">
      <c r="B923" s="3" t="s">
        <v>2125</v>
      </c>
      <c r="D923" s="45" t="s">
        <v>360</v>
      </c>
    </row>
    <row r="924" customHeight="1" spans="2:4">
      <c r="B924" s="3" t="s">
        <v>1088</v>
      </c>
      <c r="D924" s="45" t="s">
        <v>367</v>
      </c>
    </row>
    <row r="925" customHeight="1" spans="2:4">
      <c r="B925" s="3" t="s">
        <v>2126</v>
      </c>
      <c r="D925" s="45" t="s">
        <v>371</v>
      </c>
    </row>
    <row r="926" customHeight="1" spans="2:4">
      <c r="B926" s="3" t="s">
        <v>2127</v>
      </c>
      <c r="D926" s="45" t="s">
        <v>379</v>
      </c>
    </row>
    <row r="927" customHeight="1" spans="2:4">
      <c r="B927" s="3" t="s">
        <v>689</v>
      </c>
      <c r="D927" s="45" t="s">
        <v>1320</v>
      </c>
    </row>
    <row r="928" customHeight="1" spans="2:4">
      <c r="B928" s="3" t="s">
        <v>1083</v>
      </c>
      <c r="D928" s="45" t="s">
        <v>386</v>
      </c>
    </row>
    <row r="929" customHeight="1" spans="2:4">
      <c r="B929" s="3" t="s">
        <v>679</v>
      </c>
      <c r="D929" s="45" t="s">
        <v>389</v>
      </c>
    </row>
    <row r="930" customHeight="1" spans="2:4">
      <c r="B930" s="3" t="s">
        <v>1087</v>
      </c>
      <c r="D930" s="45" t="s">
        <v>393</v>
      </c>
    </row>
    <row r="931" customHeight="1" spans="2:4">
      <c r="B931" s="3" t="s">
        <v>682</v>
      </c>
      <c r="D931" s="45" t="s">
        <v>397</v>
      </c>
    </row>
    <row r="932" customHeight="1" spans="2:4">
      <c r="B932" s="3" t="s">
        <v>2128</v>
      </c>
      <c r="D932" s="45" t="s">
        <v>400</v>
      </c>
    </row>
    <row r="933" customHeight="1" spans="2:4">
      <c r="B933" s="3" t="s">
        <v>1238</v>
      </c>
      <c r="D933" s="45" t="s">
        <v>401</v>
      </c>
    </row>
    <row r="934" customHeight="1" spans="2:4">
      <c r="B934" s="3" t="s">
        <v>2129</v>
      </c>
      <c r="D934" s="45" t="s">
        <v>405</v>
      </c>
    </row>
    <row r="935" customHeight="1" spans="2:4">
      <c r="B935" s="3" t="s">
        <v>1111</v>
      </c>
      <c r="D935" s="45" t="s">
        <v>410</v>
      </c>
    </row>
    <row r="936" customHeight="1" spans="2:4">
      <c r="B936" s="3" t="s">
        <v>1076</v>
      </c>
      <c r="D936" s="45" t="s">
        <v>418</v>
      </c>
    </row>
    <row r="937" customHeight="1" spans="2:4">
      <c r="B937" s="3" t="s">
        <v>963</v>
      </c>
      <c r="D937" s="45" t="s">
        <v>423</v>
      </c>
    </row>
    <row r="938" customHeight="1" spans="2:4">
      <c r="B938" s="3" t="s">
        <v>1018</v>
      </c>
      <c r="D938" s="45" t="s">
        <v>429</v>
      </c>
    </row>
    <row r="939" customHeight="1" spans="2:4">
      <c r="B939" s="3" t="s">
        <v>1306</v>
      </c>
      <c r="D939" s="45" t="s">
        <v>443</v>
      </c>
    </row>
    <row r="940" customHeight="1" spans="2:4">
      <c r="B940" s="3" t="s">
        <v>1021</v>
      </c>
      <c r="D940" s="45" t="s">
        <v>2130</v>
      </c>
    </row>
    <row r="941" customHeight="1" spans="2:4">
      <c r="B941" s="3" t="s">
        <v>944</v>
      </c>
      <c r="D941" s="45" t="s">
        <v>452</v>
      </c>
    </row>
    <row r="942" customHeight="1" spans="2:4">
      <c r="B942" s="3" t="s">
        <v>1130</v>
      </c>
      <c r="D942" s="45" t="s">
        <v>464</v>
      </c>
    </row>
    <row r="943" customHeight="1" spans="2:4">
      <c r="B943" s="3" t="s">
        <v>955</v>
      </c>
      <c r="D943" s="45" t="s">
        <v>468</v>
      </c>
    </row>
    <row r="944" customHeight="1" spans="2:4">
      <c r="B944" s="3" t="s">
        <v>1227</v>
      </c>
      <c r="D944" s="45" t="s">
        <v>479</v>
      </c>
    </row>
    <row r="945" customHeight="1" spans="2:4">
      <c r="B945" s="3" t="s">
        <v>672</v>
      </c>
      <c r="D945" s="45" t="s">
        <v>482</v>
      </c>
    </row>
    <row r="946" customHeight="1" spans="2:4">
      <c r="B946" s="3" t="s">
        <v>885</v>
      </c>
      <c r="D946" s="45" t="s">
        <v>490</v>
      </c>
    </row>
    <row r="947" customHeight="1" spans="2:4">
      <c r="B947" s="3" t="s">
        <v>1071</v>
      </c>
      <c r="D947" s="45" t="s">
        <v>493</v>
      </c>
    </row>
    <row r="948" customHeight="1" spans="2:4">
      <c r="B948" s="3" t="s">
        <v>884</v>
      </c>
      <c r="D948" s="45" t="s">
        <v>500</v>
      </c>
    </row>
    <row r="949" customHeight="1" spans="2:4">
      <c r="B949" s="3" t="s">
        <v>652</v>
      </c>
      <c r="D949" s="45" t="s">
        <v>517</v>
      </c>
    </row>
    <row r="950" customHeight="1" spans="2:4">
      <c r="B950" s="3" t="s">
        <v>639</v>
      </c>
      <c r="D950" s="45" t="s">
        <v>525</v>
      </c>
    </row>
    <row r="951" customHeight="1" spans="2:4">
      <c r="B951" s="3" t="s">
        <v>647</v>
      </c>
      <c r="D951" s="45" t="s">
        <v>531</v>
      </c>
    </row>
    <row r="952" customHeight="1" spans="2:4">
      <c r="B952" s="3" t="s">
        <v>862</v>
      </c>
      <c r="D952" s="45" t="s">
        <v>540</v>
      </c>
    </row>
    <row r="953" customHeight="1" spans="2:4">
      <c r="B953" s="3" t="s">
        <v>808</v>
      </c>
      <c r="D953" s="45" t="s">
        <v>544</v>
      </c>
    </row>
    <row r="954" customHeight="1" spans="2:4">
      <c r="B954" s="3" t="s">
        <v>623</v>
      </c>
      <c r="D954" s="45" t="s">
        <v>547</v>
      </c>
    </row>
    <row r="955" customHeight="1" spans="2:4">
      <c r="B955" s="3" t="s">
        <v>617</v>
      </c>
      <c r="D955" s="45" t="s">
        <v>551</v>
      </c>
    </row>
    <row r="956" customHeight="1" spans="2:4">
      <c r="B956" s="3" t="s">
        <v>609</v>
      </c>
      <c r="D956" s="45" t="s">
        <v>552</v>
      </c>
    </row>
    <row r="957" customHeight="1" spans="2:4">
      <c r="B957" s="3" t="s">
        <v>876</v>
      </c>
      <c r="D957" s="45" t="s">
        <v>557</v>
      </c>
    </row>
    <row r="958" customHeight="1" spans="2:4">
      <c r="B958" s="3" t="s">
        <v>660</v>
      </c>
      <c r="D958" s="45" t="s">
        <v>563</v>
      </c>
    </row>
    <row r="959" customHeight="1" spans="2:4">
      <c r="B959" s="3" t="s">
        <v>604</v>
      </c>
      <c r="D959" s="45" t="s">
        <v>569</v>
      </c>
    </row>
    <row r="960" customHeight="1" spans="2:4">
      <c r="B960" s="3" t="s">
        <v>601</v>
      </c>
      <c r="D960" s="45" t="s">
        <v>572</v>
      </c>
    </row>
    <row r="961" customHeight="1" spans="2:4">
      <c r="B961" s="3" t="s">
        <v>865</v>
      </c>
      <c r="D961" s="45" t="s">
        <v>574</v>
      </c>
    </row>
    <row r="962" customHeight="1" spans="2:4">
      <c r="B962" s="3" t="s">
        <v>659</v>
      </c>
      <c r="D962" s="45" t="s">
        <v>577</v>
      </c>
    </row>
    <row r="963" customHeight="1" spans="2:4">
      <c r="B963" s="3" t="s">
        <v>636</v>
      </c>
      <c r="D963" s="45" t="s">
        <v>578</v>
      </c>
    </row>
    <row r="964" customHeight="1" spans="2:4">
      <c r="B964" s="3" t="s">
        <v>935</v>
      </c>
      <c r="D964" s="45" t="s">
        <v>581</v>
      </c>
    </row>
    <row r="965" customHeight="1" spans="2:4">
      <c r="B965" s="3" t="s">
        <v>606</v>
      </c>
      <c r="D965" s="45" t="s">
        <v>588</v>
      </c>
    </row>
    <row r="966" customHeight="1" spans="2:4">
      <c r="B966" s="3" t="s">
        <v>940</v>
      </c>
      <c r="D966" s="45" t="s">
        <v>589</v>
      </c>
    </row>
    <row r="967" customHeight="1" spans="2:4">
      <c r="B967" s="3" t="s">
        <v>592</v>
      </c>
      <c r="D967" s="45" t="s">
        <v>592</v>
      </c>
    </row>
    <row r="968" customHeight="1" spans="2:4">
      <c r="B968" s="3" t="s">
        <v>923</v>
      </c>
      <c r="D968" s="45" t="s">
        <v>598</v>
      </c>
    </row>
    <row r="969" customHeight="1" spans="2:4">
      <c r="B969" s="3" t="s">
        <v>589</v>
      </c>
      <c r="D969" s="45" t="s">
        <v>600</v>
      </c>
    </row>
    <row r="970" customHeight="1" spans="2:4">
      <c r="B970" s="3" t="s">
        <v>600</v>
      </c>
      <c r="D970" s="45" t="s">
        <v>601</v>
      </c>
    </row>
    <row r="971" customHeight="1" spans="2:4">
      <c r="B971" s="3" t="s">
        <v>581</v>
      </c>
      <c r="D971" s="45" t="s">
        <v>604</v>
      </c>
    </row>
    <row r="972" customHeight="1" spans="2:4">
      <c r="B972" s="3" t="s">
        <v>598</v>
      </c>
      <c r="D972" s="45" t="s">
        <v>606</v>
      </c>
    </row>
    <row r="973" customHeight="1" spans="2:4">
      <c r="B973" s="3" t="s">
        <v>588</v>
      </c>
      <c r="D973" s="45" t="s">
        <v>609</v>
      </c>
    </row>
    <row r="974" customHeight="1" spans="2:4">
      <c r="B974" s="3" t="s">
        <v>577</v>
      </c>
      <c r="D974" s="45" t="s">
        <v>617</v>
      </c>
    </row>
    <row r="975" customHeight="1" spans="2:4">
      <c r="B975" s="3" t="s">
        <v>574</v>
      </c>
      <c r="D975" s="45" t="s">
        <v>623</v>
      </c>
    </row>
    <row r="976" customHeight="1" spans="2:4">
      <c r="B976" s="3" t="s">
        <v>578</v>
      </c>
      <c r="D976" s="45" t="s">
        <v>636</v>
      </c>
    </row>
    <row r="977" customHeight="1" spans="2:4">
      <c r="B977" s="3" t="s">
        <v>563</v>
      </c>
      <c r="D977" s="45" t="s">
        <v>639</v>
      </c>
    </row>
    <row r="978" customHeight="1" spans="2:4">
      <c r="B978" s="3" t="s">
        <v>557</v>
      </c>
      <c r="D978" s="45" t="s">
        <v>647</v>
      </c>
    </row>
    <row r="979" customHeight="1" spans="2:4">
      <c r="B979" s="3" t="s">
        <v>919</v>
      </c>
      <c r="D979" s="45" t="s">
        <v>652</v>
      </c>
    </row>
    <row r="980" customHeight="1" spans="2:4">
      <c r="B980" s="3" t="s">
        <v>572</v>
      </c>
      <c r="D980" s="45" t="s">
        <v>659</v>
      </c>
    </row>
    <row r="981" customHeight="1" spans="2:4">
      <c r="B981" s="3" t="s">
        <v>569</v>
      </c>
      <c r="D981" s="45" t="s">
        <v>660</v>
      </c>
    </row>
    <row r="982" customHeight="1" spans="2:4">
      <c r="B982" s="3" t="s">
        <v>552</v>
      </c>
      <c r="D982" s="45" t="s">
        <v>672</v>
      </c>
    </row>
    <row r="983" customHeight="1" spans="2:4">
      <c r="B983" s="3" t="s">
        <v>551</v>
      </c>
      <c r="D983" s="45" t="s">
        <v>2128</v>
      </c>
    </row>
    <row r="984" customHeight="1" spans="2:4">
      <c r="B984" s="3" t="s">
        <v>540</v>
      </c>
      <c r="D984" s="45" t="s">
        <v>679</v>
      </c>
    </row>
    <row r="985" customHeight="1" spans="2:4">
      <c r="B985" s="3" t="s">
        <v>547</v>
      </c>
      <c r="D985" s="45" t="s">
        <v>682</v>
      </c>
    </row>
    <row r="986" customHeight="1" spans="2:4">
      <c r="B986" s="3" t="s">
        <v>544</v>
      </c>
      <c r="D986" s="45" t="s">
        <v>689</v>
      </c>
    </row>
    <row r="987" customHeight="1" spans="2:4">
      <c r="B987" s="3" t="s">
        <v>517</v>
      </c>
      <c r="D987" s="45" t="s">
        <v>2122</v>
      </c>
    </row>
    <row r="988" customHeight="1" spans="2:4">
      <c r="B988" s="3" t="s">
        <v>810</v>
      </c>
      <c r="D988" s="45" t="s">
        <v>700</v>
      </c>
    </row>
    <row r="989" customHeight="1" spans="2:4">
      <c r="B989" s="3" t="s">
        <v>500</v>
      </c>
      <c r="D989" s="45" t="s">
        <v>705</v>
      </c>
    </row>
    <row r="990" customHeight="1" spans="2:4">
      <c r="B990" s="3" t="s">
        <v>812</v>
      </c>
      <c r="D990" s="45" t="s">
        <v>706</v>
      </c>
    </row>
    <row r="991" customHeight="1" spans="2:4">
      <c r="B991" s="3" t="s">
        <v>493</v>
      </c>
      <c r="D991" s="45" t="s">
        <v>2124</v>
      </c>
    </row>
    <row r="992" customHeight="1" spans="2:4">
      <c r="B992" s="3" t="s">
        <v>1051</v>
      </c>
      <c r="D992" s="45" t="s">
        <v>710</v>
      </c>
    </row>
    <row r="993" customHeight="1" spans="2:4">
      <c r="B993" s="3" t="s">
        <v>972</v>
      </c>
      <c r="D993" s="45" t="s">
        <v>714</v>
      </c>
    </row>
    <row r="994" customHeight="1" spans="2:4">
      <c r="B994" s="3" t="s">
        <v>490</v>
      </c>
      <c r="D994" s="45" t="s">
        <v>722</v>
      </c>
    </row>
    <row r="995" customHeight="1" spans="2:4">
      <c r="B995" s="3" t="s">
        <v>815</v>
      </c>
      <c r="D995" s="45" t="s">
        <v>726</v>
      </c>
    </row>
    <row r="996" customHeight="1" spans="2:4">
      <c r="B996" s="3" t="s">
        <v>1049</v>
      </c>
      <c r="D996" s="45" t="s">
        <v>735</v>
      </c>
    </row>
    <row r="997" customHeight="1" spans="2:4">
      <c r="B997" s="3" t="s">
        <v>1045</v>
      </c>
      <c r="D997" s="45" t="s">
        <v>757</v>
      </c>
    </row>
    <row r="998" customHeight="1" spans="2:4">
      <c r="B998" s="3" t="s">
        <v>1219</v>
      </c>
      <c r="D998" s="45" t="s">
        <v>767</v>
      </c>
    </row>
    <row r="999" customHeight="1" spans="2:4">
      <c r="B999" s="3" t="s">
        <v>1136</v>
      </c>
      <c r="D999" s="45" t="s">
        <v>775</v>
      </c>
    </row>
    <row r="1000" customHeight="1" spans="2:4">
      <c r="B1000" s="3" t="s">
        <v>1054</v>
      </c>
      <c r="D1000" s="45" t="s">
        <v>780</v>
      </c>
    </row>
    <row r="1001" customHeight="1" spans="2:4">
      <c r="B1001" s="3" t="s">
        <v>531</v>
      </c>
      <c r="D1001" s="45" t="s">
        <v>785</v>
      </c>
    </row>
    <row r="1002" customHeight="1" spans="2:4">
      <c r="B1002" s="3" t="s">
        <v>525</v>
      </c>
      <c r="D1002" s="45" t="s">
        <v>786</v>
      </c>
    </row>
    <row r="1003" customHeight="1" spans="2:4">
      <c r="B1003" s="3" t="s">
        <v>1010</v>
      </c>
      <c r="D1003" s="45" t="s">
        <v>790</v>
      </c>
    </row>
    <row r="1004" customHeight="1" spans="2:4">
      <c r="B1004" s="3" t="s">
        <v>997</v>
      </c>
      <c r="D1004" s="45" t="s">
        <v>794</v>
      </c>
    </row>
    <row r="1005" customHeight="1" spans="2:4">
      <c r="B1005" s="3" t="s">
        <v>900</v>
      </c>
      <c r="D1005" s="45" t="s">
        <v>2121</v>
      </c>
    </row>
    <row r="1006" customHeight="1" spans="2:4">
      <c r="B1006" s="3" t="s">
        <v>464</v>
      </c>
      <c r="D1006" s="45" t="s">
        <v>798</v>
      </c>
    </row>
    <row r="1007" customHeight="1" spans="2:4">
      <c r="B1007" s="3" t="s">
        <v>869</v>
      </c>
      <c r="D1007" s="45" t="s">
        <v>808</v>
      </c>
    </row>
    <row r="1008" customHeight="1" spans="2:4">
      <c r="B1008" s="3" t="s">
        <v>1101</v>
      </c>
      <c r="D1008" s="45" t="s">
        <v>810</v>
      </c>
    </row>
    <row r="1009" customHeight="1" spans="2:4">
      <c r="B1009" s="3" t="s">
        <v>1864</v>
      </c>
      <c r="D1009" s="45" t="s">
        <v>812</v>
      </c>
    </row>
    <row r="1010" customHeight="1" spans="2:4">
      <c r="B1010" s="3" t="s">
        <v>2131</v>
      </c>
      <c r="D1010" s="45" t="s">
        <v>815</v>
      </c>
    </row>
    <row r="1011" customHeight="1" spans="2:4">
      <c r="B1011" s="3" t="s">
        <v>1014</v>
      </c>
      <c r="D1011" s="45" t="s">
        <v>862</v>
      </c>
    </row>
    <row r="1012" customHeight="1" spans="2:4">
      <c r="B1012" s="3" t="s">
        <v>798</v>
      </c>
      <c r="D1012" s="45" t="s">
        <v>865</v>
      </c>
    </row>
    <row r="1013" customHeight="1" spans="2:4">
      <c r="B1013" s="3" t="s">
        <v>2130</v>
      </c>
      <c r="D1013" s="45" t="s">
        <v>869</v>
      </c>
    </row>
    <row r="1014" customHeight="1" spans="2:4">
      <c r="B1014" s="3" t="s">
        <v>1005</v>
      </c>
      <c r="D1014" s="45" t="s">
        <v>876</v>
      </c>
    </row>
    <row r="1015" customHeight="1" spans="2:4">
      <c r="B1015" s="3" t="s">
        <v>1142</v>
      </c>
      <c r="D1015" s="45" t="s">
        <v>881</v>
      </c>
    </row>
    <row r="1016" customHeight="1" spans="2:4">
      <c r="B1016" s="3" t="s">
        <v>443</v>
      </c>
      <c r="D1016" s="45" t="s">
        <v>884</v>
      </c>
    </row>
    <row r="1017" customHeight="1" spans="2:4">
      <c r="B1017" s="3" t="s">
        <v>468</v>
      </c>
      <c r="D1017" s="45" t="s">
        <v>885</v>
      </c>
    </row>
    <row r="1018" customHeight="1" spans="2:4">
      <c r="B1018" s="3" t="s">
        <v>429</v>
      </c>
      <c r="D1018" s="45" t="s">
        <v>891</v>
      </c>
    </row>
    <row r="1019" customHeight="1" spans="2:4">
      <c r="B1019" s="3" t="s">
        <v>1118</v>
      </c>
      <c r="D1019" s="45" t="s">
        <v>897</v>
      </c>
    </row>
    <row r="1020" customHeight="1" spans="2:4">
      <c r="B1020" s="3" t="s">
        <v>423</v>
      </c>
      <c r="D1020" s="45" t="s">
        <v>900</v>
      </c>
    </row>
    <row r="1021" customHeight="1" spans="2:4">
      <c r="B1021" s="3" t="s">
        <v>418</v>
      </c>
      <c r="D1021" s="45" t="s">
        <v>906</v>
      </c>
    </row>
    <row r="1022" customHeight="1" spans="2:4">
      <c r="B1022" s="3" t="s">
        <v>410</v>
      </c>
      <c r="D1022" s="45" t="s">
        <v>913</v>
      </c>
    </row>
    <row r="1023" customHeight="1" spans="2:4">
      <c r="B1023" s="3" t="s">
        <v>405</v>
      </c>
      <c r="D1023" s="45" t="s">
        <v>915</v>
      </c>
    </row>
    <row r="1024" customHeight="1" spans="2:4">
      <c r="B1024" s="3" t="s">
        <v>397</v>
      </c>
      <c r="D1024" s="45" t="s">
        <v>918</v>
      </c>
    </row>
    <row r="1025" customHeight="1" spans="2:4">
      <c r="B1025" s="3" t="s">
        <v>393</v>
      </c>
      <c r="D1025" s="45" t="s">
        <v>919</v>
      </c>
    </row>
    <row r="1026" customHeight="1" spans="2:4">
      <c r="B1026" s="3" t="s">
        <v>389</v>
      </c>
      <c r="D1026" s="45" t="s">
        <v>923</v>
      </c>
    </row>
    <row r="1027" customHeight="1" spans="2:4">
      <c r="B1027" s="3" t="s">
        <v>386</v>
      </c>
      <c r="D1027" s="45" t="s">
        <v>928</v>
      </c>
    </row>
    <row r="1028" customHeight="1" spans="2:4">
      <c r="B1028" s="3" t="s">
        <v>482</v>
      </c>
      <c r="D1028" s="45" t="s">
        <v>932</v>
      </c>
    </row>
    <row r="1029" customHeight="1" spans="2:4">
      <c r="B1029" s="3" t="s">
        <v>1093</v>
      </c>
      <c r="D1029" s="45" t="s">
        <v>935</v>
      </c>
    </row>
    <row r="1030" customHeight="1" spans="2:4">
      <c r="B1030" s="3" t="s">
        <v>978</v>
      </c>
      <c r="D1030" s="45" t="s">
        <v>940</v>
      </c>
    </row>
    <row r="1031" customHeight="1" spans="2:4">
      <c r="B1031" s="3" t="s">
        <v>1403</v>
      </c>
      <c r="D1031" s="45" t="s">
        <v>944</v>
      </c>
    </row>
    <row r="1032" customHeight="1" spans="2:4">
      <c r="B1032" s="3" t="s">
        <v>949</v>
      </c>
      <c r="D1032" s="45" t="s">
        <v>949</v>
      </c>
    </row>
    <row r="1033" customHeight="1" spans="2:4">
      <c r="B1033" s="3" t="s">
        <v>379</v>
      </c>
      <c r="D1033" s="45" t="s">
        <v>952</v>
      </c>
    </row>
    <row r="1034" customHeight="1" spans="2:4">
      <c r="B1034" s="3" t="s">
        <v>371</v>
      </c>
      <c r="D1034" s="45" t="s">
        <v>955</v>
      </c>
    </row>
    <row r="1035" customHeight="1" spans="2:4">
      <c r="B1035" s="3" t="s">
        <v>367</v>
      </c>
      <c r="D1035" s="45" t="s">
        <v>958</v>
      </c>
    </row>
    <row r="1036" customHeight="1" spans="2:4">
      <c r="B1036" s="3" t="s">
        <v>360</v>
      </c>
      <c r="D1036" s="45" t="s">
        <v>963</v>
      </c>
    </row>
    <row r="1037" customHeight="1" spans="2:4">
      <c r="B1037" s="3" t="s">
        <v>1412</v>
      </c>
      <c r="D1037" s="45" t="s">
        <v>967</v>
      </c>
    </row>
    <row r="1038" customHeight="1" spans="2:4">
      <c r="B1038" s="3" t="s">
        <v>913</v>
      </c>
      <c r="D1038" s="45" t="s">
        <v>972</v>
      </c>
    </row>
    <row r="1039" customHeight="1" spans="2:4">
      <c r="B1039" s="3" t="s">
        <v>355</v>
      </c>
      <c r="D1039" s="45" t="s">
        <v>2127</v>
      </c>
    </row>
    <row r="1040" customHeight="1" spans="2:4">
      <c r="B1040" s="3" t="s">
        <v>351</v>
      </c>
      <c r="D1040" s="45" t="s">
        <v>975</v>
      </c>
    </row>
    <row r="1041" customHeight="1" spans="2:4">
      <c r="B1041" s="3" t="s">
        <v>1147</v>
      </c>
      <c r="D1041" s="45" t="s">
        <v>978</v>
      </c>
    </row>
    <row r="1042" customHeight="1" spans="2:4">
      <c r="B1042" s="3" t="s">
        <v>1323</v>
      </c>
      <c r="D1042" s="45" t="s">
        <v>980</v>
      </c>
    </row>
    <row r="1043" customHeight="1" spans="2:4">
      <c r="B1043" s="3" t="s">
        <v>400</v>
      </c>
      <c r="D1043" s="45" t="s">
        <v>985</v>
      </c>
    </row>
    <row r="1044" customHeight="1" spans="2:4">
      <c r="B1044" s="3" t="s">
        <v>330</v>
      </c>
      <c r="D1044" s="45" t="s">
        <v>986</v>
      </c>
    </row>
    <row r="1045" customHeight="1" spans="2:4">
      <c r="B1045" s="3" t="s">
        <v>324</v>
      </c>
      <c r="D1045" s="45" t="s">
        <v>987</v>
      </c>
    </row>
    <row r="1046" customHeight="1" spans="2:4">
      <c r="B1046" s="3" t="s">
        <v>321</v>
      </c>
      <c r="D1046" s="45" t="s">
        <v>990</v>
      </c>
    </row>
    <row r="1047" customHeight="1" spans="2:4">
      <c r="B1047" s="3" t="s">
        <v>318</v>
      </c>
      <c r="D1047" s="45" t="s">
        <v>992</v>
      </c>
    </row>
    <row r="1048" customHeight="1" spans="2:4">
      <c r="B1048" s="3" t="s">
        <v>313</v>
      </c>
      <c r="D1048" s="45" t="s">
        <v>995</v>
      </c>
    </row>
    <row r="1049" customHeight="1" spans="2:4">
      <c r="B1049" s="3" t="s">
        <v>310</v>
      </c>
      <c r="D1049" s="45" t="s">
        <v>997</v>
      </c>
    </row>
    <row r="1050" customHeight="1" spans="2:4">
      <c r="B1050" s="3" t="s">
        <v>304</v>
      </c>
      <c r="D1050" s="45" t="s">
        <v>1005</v>
      </c>
    </row>
    <row r="1051" customHeight="1" spans="2:4">
      <c r="B1051" s="3" t="s">
        <v>301</v>
      </c>
      <c r="D1051" s="45" t="s">
        <v>1010</v>
      </c>
    </row>
    <row r="1052" customHeight="1" spans="2:4">
      <c r="B1052" s="3" t="s">
        <v>296</v>
      </c>
      <c r="D1052" s="45" t="s">
        <v>1014</v>
      </c>
    </row>
    <row r="1053" customHeight="1" spans="2:4">
      <c r="B1053" s="3" t="s">
        <v>1139</v>
      </c>
      <c r="D1053" s="45" t="s">
        <v>1018</v>
      </c>
    </row>
    <row r="1054" customHeight="1" spans="2:4">
      <c r="B1054" s="3" t="s">
        <v>264</v>
      </c>
      <c r="D1054" s="45" t="s">
        <v>1021</v>
      </c>
    </row>
    <row r="1055" customHeight="1" spans="2:4">
      <c r="B1055" s="3" t="s">
        <v>237</v>
      </c>
      <c r="D1055" s="45" t="s">
        <v>2126</v>
      </c>
    </row>
    <row r="1056" customHeight="1" spans="2:4">
      <c r="B1056" s="3" t="s">
        <v>479</v>
      </c>
      <c r="D1056" s="45" t="s">
        <v>1028</v>
      </c>
    </row>
    <row r="1057" customHeight="1" spans="2:4">
      <c r="B1057" s="3" t="s">
        <v>231</v>
      </c>
      <c r="D1057" s="45" t="s">
        <v>2129</v>
      </c>
    </row>
    <row r="1058" customHeight="1" spans="2:4">
      <c r="B1058" s="3" t="s">
        <v>163</v>
      </c>
      <c r="D1058" s="45" t="s">
        <v>1045</v>
      </c>
    </row>
    <row r="1059" customHeight="1" spans="2:4">
      <c r="B1059" s="11" t="s">
        <v>1383</v>
      </c>
      <c r="D1059" s="45" t="s">
        <v>1049</v>
      </c>
    </row>
    <row r="1060" customHeight="1" spans="2:4">
      <c r="B1060" s="3" t="s">
        <v>897</v>
      </c>
      <c r="D1060" s="45" t="s">
        <v>1051</v>
      </c>
    </row>
    <row r="1061" customHeight="1" spans="2:4">
      <c r="B1061" s="3" t="s">
        <v>958</v>
      </c>
      <c r="D1061" s="45" t="s">
        <v>1054</v>
      </c>
    </row>
    <row r="1062" customHeight="1" spans="2:4">
      <c r="B1062" s="3" t="s">
        <v>401</v>
      </c>
      <c r="D1062" s="45" t="s">
        <v>1058</v>
      </c>
    </row>
    <row r="1063" customHeight="1" spans="2:4">
      <c r="B1063" s="3" t="s">
        <v>906</v>
      </c>
      <c r="D1063" s="45" t="s">
        <v>1071</v>
      </c>
    </row>
    <row r="1064" customHeight="1" spans="2:4">
      <c r="B1064" s="3" t="s">
        <v>1312</v>
      </c>
      <c r="D1064" s="45" t="s">
        <v>1076</v>
      </c>
    </row>
    <row r="1065" customHeight="1" spans="2:4">
      <c r="B1065" s="3" t="s">
        <v>155</v>
      </c>
      <c r="D1065" s="45" t="s">
        <v>1080</v>
      </c>
    </row>
    <row r="1066" customHeight="1" spans="2:4">
      <c r="B1066" s="3" t="s">
        <v>146</v>
      </c>
      <c r="D1066" s="45" t="s">
        <v>1083</v>
      </c>
    </row>
    <row r="1067" customHeight="1" spans="2:4">
      <c r="B1067" s="3" t="s">
        <v>1187</v>
      </c>
      <c r="D1067" s="45" t="s">
        <v>1087</v>
      </c>
    </row>
    <row r="1068" customHeight="1" spans="2:4">
      <c r="B1068" s="3" t="s">
        <v>928</v>
      </c>
      <c r="D1068" s="45" t="s">
        <v>1088</v>
      </c>
    </row>
    <row r="1069" customHeight="1" spans="2:4">
      <c r="B1069" s="3" t="s">
        <v>975</v>
      </c>
      <c r="D1069" s="45" t="s">
        <v>1093</v>
      </c>
    </row>
    <row r="1070" customHeight="1" spans="2:4">
      <c r="B1070" s="3" t="s">
        <v>1028</v>
      </c>
      <c r="D1070" s="45" t="s">
        <v>1098</v>
      </c>
    </row>
    <row r="1071" customHeight="1" spans="2:4">
      <c r="B1071" s="3" t="s">
        <v>236</v>
      </c>
      <c r="D1071" s="45" t="s">
        <v>1101</v>
      </c>
    </row>
    <row r="1072" customHeight="1" spans="2:4">
      <c r="B1072" s="3" t="s">
        <v>138</v>
      </c>
      <c r="D1072" s="45" t="s">
        <v>1106</v>
      </c>
    </row>
    <row r="1073" customHeight="1" spans="2:4">
      <c r="B1073" s="3" t="s">
        <v>1098</v>
      </c>
      <c r="D1073" s="45" t="s">
        <v>1111</v>
      </c>
    </row>
    <row r="1074" customHeight="1" spans="2:4">
      <c r="B1074" s="3" t="s">
        <v>1058</v>
      </c>
      <c r="D1074" s="45" t="s">
        <v>1118</v>
      </c>
    </row>
    <row r="1075" customHeight="1" spans="2:4">
      <c r="B1075" s="3" t="s">
        <v>127</v>
      </c>
      <c r="D1075" s="45" t="s">
        <v>1130</v>
      </c>
    </row>
    <row r="1076" customHeight="1" spans="2:4">
      <c r="B1076" s="3" t="s">
        <v>119</v>
      </c>
      <c r="D1076" s="45" t="s">
        <v>1136</v>
      </c>
    </row>
    <row r="1077" customHeight="1" spans="2:4">
      <c r="B1077" s="3" t="s">
        <v>107</v>
      </c>
      <c r="D1077" s="45" t="s">
        <v>1139</v>
      </c>
    </row>
    <row r="1078" customHeight="1" spans="2:4">
      <c r="B1078" s="3" t="s">
        <v>77</v>
      </c>
      <c r="D1078" s="45" t="s">
        <v>1142</v>
      </c>
    </row>
    <row r="1079" customHeight="1" spans="2:4">
      <c r="B1079" s="3" t="s">
        <v>881</v>
      </c>
      <c r="D1079" s="45" t="s">
        <v>1147</v>
      </c>
    </row>
    <row r="1080" customHeight="1" spans="2:4">
      <c r="B1080" s="3" t="s">
        <v>76</v>
      </c>
      <c r="D1080" s="45" t="s">
        <v>1173</v>
      </c>
    </row>
    <row r="1081" customHeight="1" spans="2:4">
      <c r="B1081" s="3" t="s">
        <v>67</v>
      </c>
      <c r="D1081" s="45" t="s">
        <v>2125</v>
      </c>
    </row>
    <row r="1082" customHeight="1" spans="2:4">
      <c r="B1082" s="3" t="s">
        <v>918</v>
      </c>
      <c r="D1082" s="45" t="s">
        <v>1187</v>
      </c>
    </row>
    <row r="1083" customHeight="1" spans="2:4">
      <c r="B1083" s="3" t="s">
        <v>1080</v>
      </c>
      <c r="D1083" s="45" t="s">
        <v>1219</v>
      </c>
    </row>
    <row r="1084" customHeight="1" spans="2:4">
      <c r="B1084" s="3" t="s">
        <v>915</v>
      </c>
      <c r="D1084" s="45" t="s">
        <v>1227</v>
      </c>
    </row>
    <row r="1085" customHeight="1" spans="2:4">
      <c r="B1085" s="3" t="s">
        <v>66</v>
      </c>
      <c r="D1085" s="45" t="s">
        <v>1238</v>
      </c>
    </row>
    <row r="1086" customHeight="1" spans="2:4">
      <c r="B1086" s="3" t="s">
        <v>46</v>
      </c>
      <c r="D1086" s="45" t="s">
        <v>1244</v>
      </c>
    </row>
    <row r="1087" customHeight="1" spans="2:4">
      <c r="B1087" s="3" t="s">
        <v>63</v>
      </c>
      <c r="D1087" s="45" t="s">
        <v>2132</v>
      </c>
    </row>
    <row r="1088" customHeight="1" spans="2:4">
      <c r="B1088" s="3" t="s">
        <v>51</v>
      </c>
      <c r="D1088" s="45" t="s">
        <v>2131</v>
      </c>
    </row>
    <row r="1089" customHeight="1" spans="2:4">
      <c r="B1089" s="3" t="s">
        <v>932</v>
      </c>
      <c r="D1089" s="45" t="s">
        <v>1403</v>
      </c>
    </row>
    <row r="1090" customHeight="1" spans="2:4">
      <c r="B1090" s="3" t="s">
        <v>45</v>
      </c>
      <c r="D1090" s="45" t="s">
        <v>1412</v>
      </c>
    </row>
    <row r="1091" customHeight="1" spans="2:4">
      <c r="B1091" s="3" t="s">
        <v>29</v>
      </c>
      <c r="D1091" s="45" t="s">
        <v>1306</v>
      </c>
    </row>
    <row r="1092" customHeight="1" spans="2:4">
      <c r="B1092" s="3" t="s">
        <v>16</v>
      </c>
      <c r="D1092" s="45" t="s">
        <v>1312</v>
      </c>
    </row>
    <row r="1093" customHeight="1" spans="2:4">
      <c r="B1093" s="3" t="s">
        <v>952</v>
      </c>
      <c r="D1093" s="45" t="s">
        <v>1323</v>
      </c>
    </row>
    <row r="1094" customHeight="1" spans="2:4">
      <c r="B1094" s="3" t="s">
        <v>2132</v>
      </c>
      <c r="D1094" s="45" t="s">
        <v>1326</v>
      </c>
    </row>
    <row r="1095" customHeight="1" spans="4:4">
      <c r="D1095" s="46" t="s">
        <v>1329</v>
      </c>
    </row>
    <row r="1096" customHeight="1" spans="4:4">
      <c r="D1096" s="46" t="s">
        <v>1376</v>
      </c>
    </row>
    <row r="1097" customHeight="1" spans="4:4">
      <c r="D1097" s="45" t="s">
        <v>1383</v>
      </c>
    </row>
    <row r="1098" customHeight="1" spans="2:4">
      <c r="B1098"/>
      <c r="D1098" s="45"/>
    </row>
    <row r="1099" customHeight="1" spans="2:4">
      <c r="B1099"/>
      <c r="D1099" s="45"/>
    </row>
    <row r="1100" customHeight="1" spans="2:4">
      <c r="B1100"/>
      <c r="D1100" s="45"/>
    </row>
    <row r="1101" customHeight="1" spans="2:4">
      <c r="B1101"/>
      <c r="D1101" s="45"/>
    </row>
    <row r="1102" customHeight="1" spans="2:4">
      <c r="B1102"/>
      <c r="D1102" s="45"/>
    </row>
    <row r="1103" customHeight="1" spans="2:4">
      <c r="B1103"/>
      <c r="D1103" s="45"/>
    </row>
    <row r="1104" customHeight="1" spans="2:4">
      <c r="B1104"/>
      <c r="D1104" s="45"/>
    </row>
    <row r="1105" customHeight="1" spans="2:4">
      <c r="B1105"/>
      <c r="D1105" s="45"/>
    </row>
    <row r="1106" customHeight="1" spans="2:4">
      <c r="B1106"/>
      <c r="D1106" s="45"/>
    </row>
    <row r="1107" customHeight="1" spans="2:4">
      <c r="B1107"/>
      <c r="D1107" s="45"/>
    </row>
    <row r="1108" customHeight="1" spans="2:4">
      <c r="B1108"/>
      <c r="D1108" s="45"/>
    </row>
    <row r="1109" customHeight="1" spans="2:4">
      <c r="B1109"/>
      <c r="D1109" s="45"/>
    </row>
    <row r="1110" customHeight="1" spans="2:4">
      <c r="B1110"/>
      <c r="D1110" s="45"/>
    </row>
    <row r="1111" customHeight="1" spans="2:4">
      <c r="B1111"/>
      <c r="D1111" s="45"/>
    </row>
    <row r="1112" customHeight="1" spans="2:4">
      <c r="B1112"/>
      <c r="D1112" s="45"/>
    </row>
    <row r="1113" customHeight="1" spans="2:4">
      <c r="B1113"/>
      <c r="D1113" s="45"/>
    </row>
    <row r="1114" customHeight="1" spans="2:4">
      <c r="B1114"/>
      <c r="D1114" s="45"/>
    </row>
    <row r="1115" customHeight="1" spans="2:4">
      <c r="B1115"/>
      <c r="D1115" s="45"/>
    </row>
    <row r="1116" customHeight="1" spans="2:4">
      <c r="B1116"/>
      <c r="D1116" s="45"/>
    </row>
    <row r="1117" customHeight="1" spans="2:4">
      <c r="B1117"/>
      <c r="D1117" s="45"/>
    </row>
    <row r="1118" customHeight="1" spans="2:4">
      <c r="B1118"/>
      <c r="D1118" s="45"/>
    </row>
    <row r="1119" customHeight="1" spans="2:4">
      <c r="B1119"/>
      <c r="D1119" s="45"/>
    </row>
    <row r="1120" customHeight="1" spans="2:4">
      <c r="B1120"/>
      <c r="D1120" s="45"/>
    </row>
    <row r="1121" customHeight="1" spans="2:4">
      <c r="B1121"/>
      <c r="D1121" s="45"/>
    </row>
    <row r="1122" customHeight="1" spans="2:4">
      <c r="B1122"/>
      <c r="D1122" s="45"/>
    </row>
    <row r="1123" customHeight="1" spans="2:4">
      <c r="B1123"/>
      <c r="D1123" s="45"/>
    </row>
    <row r="1124" customHeight="1" spans="2:4">
      <c r="B1124"/>
      <c r="D1124" s="45"/>
    </row>
    <row r="1125" customHeight="1" spans="2:4">
      <c r="B1125"/>
      <c r="D1125" s="45"/>
    </row>
    <row r="1126" customHeight="1" spans="2:4">
      <c r="B1126"/>
      <c r="D1126" s="45"/>
    </row>
    <row r="1127" customHeight="1" spans="2:4">
      <c r="B1127"/>
      <c r="D1127" s="45"/>
    </row>
    <row r="1128" customHeight="1" spans="2:4">
      <c r="B1128"/>
      <c r="D1128" s="45"/>
    </row>
    <row r="1129" customHeight="1" spans="2:4">
      <c r="B1129"/>
      <c r="D1129" s="45"/>
    </row>
    <row r="1130" customHeight="1" spans="2:4">
      <c r="B1130"/>
      <c r="D1130" s="45"/>
    </row>
    <row r="1131" customHeight="1" spans="2:4">
      <c r="B1131"/>
      <c r="D1131" s="45"/>
    </row>
    <row r="1132" customHeight="1" spans="2:4">
      <c r="B1132"/>
      <c r="D1132" s="45"/>
    </row>
    <row r="1133" customHeight="1" spans="2:4">
      <c r="B1133"/>
      <c r="D1133" s="45"/>
    </row>
    <row r="1134" customHeight="1" spans="2:4">
      <c r="B1134"/>
      <c r="D1134" s="45"/>
    </row>
    <row r="1135" customHeight="1" spans="2:4">
      <c r="B1135"/>
      <c r="D1135" s="45"/>
    </row>
    <row r="1136" customHeight="1" spans="2:4">
      <c r="B1136"/>
      <c r="D1136" s="45"/>
    </row>
    <row r="1137" customHeight="1" spans="2:4">
      <c r="B1137"/>
      <c r="D1137" s="45"/>
    </row>
    <row r="1138" customHeight="1" spans="2:4">
      <c r="B1138"/>
      <c r="D1138" s="45"/>
    </row>
    <row r="1139" customHeight="1" spans="2:4">
      <c r="B1139"/>
      <c r="D1139" s="45"/>
    </row>
    <row r="1140" customHeight="1" spans="2:4">
      <c r="B1140"/>
      <c r="D1140" s="45"/>
    </row>
    <row r="1141" customHeight="1" spans="2:4">
      <c r="B1141"/>
      <c r="D1141" s="45"/>
    </row>
    <row r="1142" customHeight="1" spans="2:4">
      <c r="B1142"/>
      <c r="D1142" s="45"/>
    </row>
    <row r="1143" customHeight="1" spans="2:4">
      <c r="B1143"/>
      <c r="D1143" s="45"/>
    </row>
    <row r="1144" customHeight="1" spans="2:4">
      <c r="B1144"/>
      <c r="D1144" s="45"/>
    </row>
    <row r="1145" customHeight="1" spans="2:4">
      <c r="B1145"/>
      <c r="D1145" s="45"/>
    </row>
    <row r="1146" customHeight="1" spans="2:4">
      <c r="B1146"/>
      <c r="D1146" s="45"/>
    </row>
    <row r="1147" customHeight="1" spans="2:4">
      <c r="B1147"/>
      <c r="D1147" s="45"/>
    </row>
    <row r="1148" customHeight="1" spans="2:4">
      <c r="B1148"/>
      <c r="D1148" s="45"/>
    </row>
    <row r="1149" customHeight="1" spans="2:4">
      <c r="B1149"/>
      <c r="D1149" s="45"/>
    </row>
    <row r="1150" customHeight="1" spans="2:4">
      <c r="B1150"/>
      <c r="D1150" s="45"/>
    </row>
    <row r="1151" customHeight="1" spans="2:4">
      <c r="B1151"/>
      <c r="D1151" s="45"/>
    </row>
    <row r="1152" customHeight="1" spans="2:4">
      <c r="B1152"/>
      <c r="D1152" s="45"/>
    </row>
    <row r="1153" customHeight="1" spans="2:4">
      <c r="B1153"/>
      <c r="D1153" s="45"/>
    </row>
    <row r="1154" customHeight="1" spans="2:4">
      <c r="B1154"/>
      <c r="D1154" s="45"/>
    </row>
    <row r="1155" customHeight="1" spans="2:4">
      <c r="B1155"/>
      <c r="D1155" s="45"/>
    </row>
    <row r="1156" customHeight="1" spans="2:4">
      <c r="B1156"/>
      <c r="D1156" s="45"/>
    </row>
    <row r="1157" customHeight="1" spans="2:4">
      <c r="B1157"/>
      <c r="D1157" s="45"/>
    </row>
    <row r="1158" customHeight="1" spans="2:4">
      <c r="B1158"/>
      <c r="D1158" s="45"/>
    </row>
    <row r="1159" customHeight="1" spans="2:4">
      <c r="B1159"/>
      <c r="D1159" s="45"/>
    </row>
    <row r="1160" customHeight="1" spans="2:4">
      <c r="B1160"/>
      <c r="D1160" s="45"/>
    </row>
    <row r="1161" customHeight="1" spans="2:4">
      <c r="B1161"/>
      <c r="D1161" s="45"/>
    </row>
    <row r="1162" customHeight="1" spans="2:4">
      <c r="B1162"/>
      <c r="D1162" s="45"/>
    </row>
    <row r="1163" customHeight="1" spans="2:4">
      <c r="B1163"/>
      <c r="D1163" s="45"/>
    </row>
    <row r="1164" customHeight="1" spans="2:4">
      <c r="B1164"/>
      <c r="D1164" s="45"/>
    </row>
    <row r="1165" customHeight="1" spans="2:4">
      <c r="B1165"/>
      <c r="D1165" s="45"/>
    </row>
    <row r="1166" customHeight="1" spans="2:4">
      <c r="B1166"/>
      <c r="D1166" s="45"/>
    </row>
    <row r="1167" customHeight="1" spans="2:4">
      <c r="B1167"/>
      <c r="D1167" s="45"/>
    </row>
    <row r="1168" customHeight="1" spans="2:4">
      <c r="B1168"/>
      <c r="D1168" s="45"/>
    </row>
    <row r="1169" customHeight="1" spans="2:4">
      <c r="B1169"/>
      <c r="D1169" s="45"/>
    </row>
    <row r="1170" customHeight="1" spans="2:4">
      <c r="B1170"/>
      <c r="D1170" s="45"/>
    </row>
    <row r="1171" customHeight="1" spans="2:4">
      <c r="B1171"/>
      <c r="D1171" s="45"/>
    </row>
    <row r="1172" customHeight="1" spans="2:4">
      <c r="B1172"/>
      <c r="D1172" s="45"/>
    </row>
    <row r="1173" customHeight="1" spans="2:4">
      <c r="B1173"/>
      <c r="D1173" s="45"/>
    </row>
    <row r="1174" customHeight="1" spans="2:4">
      <c r="B1174"/>
      <c r="D1174" s="45"/>
    </row>
    <row r="1175" customHeight="1" spans="2:4">
      <c r="B1175"/>
      <c r="D1175" s="45"/>
    </row>
    <row r="1176" customHeight="1" spans="2:4">
      <c r="B1176"/>
      <c r="D1176" s="45"/>
    </row>
    <row r="1177" customHeight="1" spans="2:4">
      <c r="B1177"/>
      <c r="D1177" s="45"/>
    </row>
    <row r="1178" customHeight="1" spans="2:4">
      <c r="B1178"/>
      <c r="D1178" s="45"/>
    </row>
    <row r="1179" customHeight="1" spans="2:4">
      <c r="B1179"/>
      <c r="D1179" s="45"/>
    </row>
    <row r="1180" customHeight="1" spans="2:4">
      <c r="B1180"/>
      <c r="D1180" s="45"/>
    </row>
    <row r="1181" customHeight="1" spans="2:4">
      <c r="B1181"/>
      <c r="D1181" s="45"/>
    </row>
    <row r="1182" customHeight="1" spans="2:4">
      <c r="B1182"/>
      <c r="D1182" s="45"/>
    </row>
    <row r="1183" customHeight="1" spans="2:4">
      <c r="B1183"/>
      <c r="D1183" s="45"/>
    </row>
    <row r="1184" customHeight="1" spans="2:4">
      <c r="B1184"/>
      <c r="D1184" s="45"/>
    </row>
    <row r="1185" customHeight="1" spans="2:4">
      <c r="B1185"/>
      <c r="D1185" s="45"/>
    </row>
    <row r="1186" customHeight="1" spans="2:4">
      <c r="B1186"/>
      <c r="D1186" s="45"/>
    </row>
    <row r="1187" customHeight="1" spans="2:4">
      <c r="B1187"/>
      <c r="D1187" s="45"/>
    </row>
    <row r="1188" customHeight="1" spans="2:4">
      <c r="B1188"/>
      <c r="D1188" s="45"/>
    </row>
    <row r="1189" customHeight="1" spans="2:4">
      <c r="B1189"/>
      <c r="D1189" s="45"/>
    </row>
    <row r="1190" customHeight="1" spans="2:4">
      <c r="B1190"/>
      <c r="D1190" s="45"/>
    </row>
    <row r="1191" customHeight="1" spans="2:4">
      <c r="B1191"/>
      <c r="D1191" s="45"/>
    </row>
    <row r="1192" customHeight="1" spans="2:4">
      <c r="B1192"/>
      <c r="D1192" s="45"/>
    </row>
    <row r="1193" customHeight="1" spans="2:4">
      <c r="B1193"/>
      <c r="D1193" s="45"/>
    </row>
    <row r="1194" customHeight="1" spans="2:4">
      <c r="B1194"/>
      <c r="D1194" s="45"/>
    </row>
    <row r="1195" customHeight="1" spans="2:4">
      <c r="B1195"/>
      <c r="D1195" s="45"/>
    </row>
    <row r="1196" customHeight="1" spans="2:4">
      <c r="B1196"/>
      <c r="D1196" s="45"/>
    </row>
    <row r="1197" customHeight="1" spans="2:4">
      <c r="B1197"/>
      <c r="D1197" s="45"/>
    </row>
    <row r="1198" customHeight="1" spans="2:4">
      <c r="B1198"/>
      <c r="D1198" s="45"/>
    </row>
    <row r="1199" customHeight="1" spans="2:4">
      <c r="B1199"/>
      <c r="D1199" s="45"/>
    </row>
    <row r="1200" customHeight="1" spans="2:4">
      <c r="B1200"/>
      <c r="D1200" s="45"/>
    </row>
    <row r="1201" customHeight="1" spans="2:4">
      <c r="B1201"/>
      <c r="D1201" s="45"/>
    </row>
    <row r="1202" customHeight="1" spans="2:4">
      <c r="B1202"/>
      <c r="D1202" s="45"/>
    </row>
    <row r="1203" customHeight="1" spans="2:4">
      <c r="B1203"/>
      <c r="D1203" s="45"/>
    </row>
    <row r="1204" customHeight="1" spans="2:4">
      <c r="B1204"/>
      <c r="D1204" s="45"/>
    </row>
    <row r="1205" customHeight="1" spans="2:4">
      <c r="B1205"/>
      <c r="D1205" s="45"/>
    </row>
    <row r="1206" customHeight="1" spans="2:4">
      <c r="B1206"/>
      <c r="D1206" s="45"/>
    </row>
    <row r="1207" customHeight="1" spans="2:4">
      <c r="B1207"/>
      <c r="D1207" s="45"/>
    </row>
    <row r="1208" customHeight="1" spans="2:4">
      <c r="B1208"/>
      <c r="D1208" s="45"/>
    </row>
    <row r="1209" customHeight="1" spans="2:4">
      <c r="B1209"/>
      <c r="D1209" s="45"/>
    </row>
    <row r="1210" customHeight="1" spans="2:4">
      <c r="B1210"/>
      <c r="D1210" s="45"/>
    </row>
    <row r="1211" customHeight="1" spans="2:4">
      <c r="B1211"/>
      <c r="D1211" s="45"/>
    </row>
    <row r="1212" customHeight="1" spans="2:4">
      <c r="B1212"/>
      <c r="D1212" s="45"/>
    </row>
    <row r="1213" customHeight="1" spans="2:4">
      <c r="B1213"/>
      <c r="D1213" s="45"/>
    </row>
    <row r="1214" customHeight="1" spans="2:4">
      <c r="B1214"/>
      <c r="D1214" s="45"/>
    </row>
    <row r="1215" customHeight="1" spans="2:4">
      <c r="B1215"/>
      <c r="D1215" s="45"/>
    </row>
    <row r="1216" customHeight="1" spans="2:4">
      <c r="B1216"/>
      <c r="D1216" s="45"/>
    </row>
    <row r="1217" customHeight="1" spans="2:4">
      <c r="B1217"/>
      <c r="D1217" s="45"/>
    </row>
    <row r="1218" customHeight="1" spans="2:4">
      <c r="B1218"/>
      <c r="D1218" s="45"/>
    </row>
    <row r="1219" customHeight="1" spans="2:4">
      <c r="B1219"/>
      <c r="D1219" s="45"/>
    </row>
    <row r="1220" customHeight="1" spans="2:4">
      <c r="B1220"/>
      <c r="D1220" s="45"/>
    </row>
    <row r="1221" customHeight="1" spans="2:4">
      <c r="B1221"/>
      <c r="D1221" s="45"/>
    </row>
    <row r="1222" customHeight="1" spans="2:4">
      <c r="B1222"/>
      <c r="D1222" s="45"/>
    </row>
    <row r="1223" customHeight="1" spans="2:4">
      <c r="B1223"/>
      <c r="D1223" s="45"/>
    </row>
    <row r="1224" customHeight="1" spans="2:4">
      <c r="B1224"/>
      <c r="D1224" s="45"/>
    </row>
    <row r="1225" customHeight="1" spans="2:4">
      <c r="B1225"/>
      <c r="D1225" s="45"/>
    </row>
    <row r="1226" customHeight="1" spans="2:4">
      <c r="B1226"/>
      <c r="D1226" s="45"/>
    </row>
    <row r="1227" customHeight="1" spans="2:4">
      <c r="B1227"/>
      <c r="D1227" s="45"/>
    </row>
    <row r="1228" customHeight="1" spans="2:4">
      <c r="B1228"/>
      <c r="D1228" s="45"/>
    </row>
    <row r="1229" customHeight="1" spans="2:4">
      <c r="B1229"/>
      <c r="D1229" s="45"/>
    </row>
    <row r="1230" customHeight="1" spans="2:4">
      <c r="B1230"/>
      <c r="D1230" s="45"/>
    </row>
    <row r="1231" customHeight="1" spans="2:4">
      <c r="B1231"/>
      <c r="D1231" s="45"/>
    </row>
    <row r="1232" customHeight="1" spans="2:4">
      <c r="B1232"/>
      <c r="D1232" s="45"/>
    </row>
    <row r="1233" customHeight="1" spans="2:4">
      <c r="B1233"/>
      <c r="D1233" s="45"/>
    </row>
    <row r="1234" customHeight="1" spans="2:4">
      <c r="B1234"/>
      <c r="D1234" s="45"/>
    </row>
    <row r="1235" customHeight="1" spans="2:4">
      <c r="B1235"/>
      <c r="D1235" s="45"/>
    </row>
    <row r="1236" customHeight="1" spans="2:4">
      <c r="B1236"/>
      <c r="D1236" s="45"/>
    </row>
    <row r="1237" customHeight="1" spans="2:4">
      <c r="B1237"/>
      <c r="D1237" s="45"/>
    </row>
    <row r="1238" customHeight="1" spans="2:4">
      <c r="B1238"/>
      <c r="D1238" s="45"/>
    </row>
    <row r="1239" customHeight="1" spans="2:4">
      <c r="B1239"/>
      <c r="D1239" s="45"/>
    </row>
    <row r="1240" customHeight="1" spans="2:4">
      <c r="B1240"/>
      <c r="D1240" s="45"/>
    </row>
    <row r="1241" customHeight="1" spans="2:4">
      <c r="B1241"/>
      <c r="D1241" s="45"/>
    </row>
    <row r="1242" customHeight="1" spans="2:4">
      <c r="B1242"/>
      <c r="D1242" s="45"/>
    </row>
    <row r="1243" customHeight="1" spans="2:4">
      <c r="B1243"/>
      <c r="D1243" s="45"/>
    </row>
    <row r="1244" customHeight="1" spans="2:4">
      <c r="B1244"/>
      <c r="D1244" s="45"/>
    </row>
    <row r="1245" customHeight="1" spans="2:4">
      <c r="B1245"/>
      <c r="D1245" s="45"/>
    </row>
    <row r="1246" customHeight="1" spans="2:4">
      <c r="B1246"/>
      <c r="D1246" s="45"/>
    </row>
    <row r="1247" customHeight="1" spans="2:4">
      <c r="B1247"/>
      <c r="D1247" s="45"/>
    </row>
    <row r="1248" customHeight="1" spans="2:4">
      <c r="B1248"/>
      <c r="D1248" s="45"/>
    </row>
    <row r="1249" customHeight="1" spans="2:4">
      <c r="B1249"/>
      <c r="D1249" s="45"/>
    </row>
    <row r="1250" customHeight="1" spans="2:4">
      <c r="B1250"/>
      <c r="D1250" s="45"/>
    </row>
    <row r="1251" customHeight="1" spans="2:4">
      <c r="B1251"/>
      <c r="D1251" s="45"/>
    </row>
    <row r="1252" customHeight="1" spans="2:4">
      <c r="B1252"/>
      <c r="D1252" s="45"/>
    </row>
    <row r="1253" customHeight="1" spans="2:4">
      <c r="B1253"/>
      <c r="D1253" s="45"/>
    </row>
    <row r="1254" customHeight="1" spans="2:4">
      <c r="B1254"/>
      <c r="D1254" s="45"/>
    </row>
    <row r="1255" customHeight="1" spans="2:4">
      <c r="B1255"/>
      <c r="D1255" s="45"/>
    </row>
    <row r="1256" customHeight="1" spans="2:4">
      <c r="B1256"/>
      <c r="D1256" s="45"/>
    </row>
    <row r="1257" customHeight="1" spans="2:4">
      <c r="B1257"/>
      <c r="D1257" s="45"/>
    </row>
    <row r="1258" customHeight="1" spans="2:4">
      <c r="B1258"/>
      <c r="D1258" s="45"/>
    </row>
    <row r="1259" customHeight="1" spans="2:4">
      <c r="B1259"/>
      <c r="D1259" s="45"/>
    </row>
    <row r="1260" customHeight="1" spans="2:4">
      <c r="B1260"/>
      <c r="D1260" s="45"/>
    </row>
    <row r="1261" customHeight="1" spans="2:4">
      <c r="B1261"/>
      <c r="D1261" s="45"/>
    </row>
    <row r="1262" customHeight="1" spans="2:4">
      <c r="B1262"/>
      <c r="D1262" s="45"/>
    </row>
    <row r="1263" customHeight="1" spans="2:4">
      <c r="B1263"/>
      <c r="D1263" s="45"/>
    </row>
    <row r="1264" customHeight="1" spans="2:4">
      <c r="B1264"/>
      <c r="D1264" s="45"/>
    </row>
    <row r="1265" customHeight="1" spans="2:4">
      <c r="B1265"/>
      <c r="D1265" s="45"/>
    </row>
    <row r="1266" customHeight="1" spans="2:4">
      <c r="B1266"/>
      <c r="D1266" s="45"/>
    </row>
    <row r="1267" customHeight="1" spans="2:4">
      <c r="B1267"/>
      <c r="D1267" s="45"/>
    </row>
    <row r="1268" customHeight="1" spans="2:4">
      <c r="B1268"/>
      <c r="D1268" s="45"/>
    </row>
    <row r="1269" customHeight="1" spans="2:4">
      <c r="B1269"/>
      <c r="D1269" s="45"/>
    </row>
    <row r="1270" customHeight="1" spans="2:4">
      <c r="B1270"/>
      <c r="D1270" s="45"/>
    </row>
    <row r="1271" customHeight="1" spans="2:4">
      <c r="B1271"/>
      <c r="D1271" s="45"/>
    </row>
    <row r="1272" customHeight="1" spans="2:4">
      <c r="B1272"/>
      <c r="D1272" s="45"/>
    </row>
    <row r="1273" customHeight="1" spans="2:4">
      <c r="B1273"/>
      <c r="D1273" s="45"/>
    </row>
    <row r="1274" customHeight="1" spans="2:4">
      <c r="B1274"/>
      <c r="D1274" s="45"/>
    </row>
    <row r="1275" customHeight="1" spans="2:4">
      <c r="B1275"/>
      <c r="D1275" s="45"/>
    </row>
    <row r="1276" customHeight="1" spans="2:4">
      <c r="B1276"/>
      <c r="D1276" s="45"/>
    </row>
    <row r="1277" customHeight="1" spans="2:4">
      <c r="B1277"/>
      <c r="D1277" s="45"/>
    </row>
    <row r="1278" customHeight="1" spans="2:4">
      <c r="B1278"/>
      <c r="D1278" s="45"/>
    </row>
    <row r="1279" customHeight="1" spans="2:4">
      <c r="B1279"/>
      <c r="D1279" s="45"/>
    </row>
    <row r="1280" customHeight="1" spans="2:4">
      <c r="B1280"/>
      <c r="D1280" s="45"/>
    </row>
    <row r="1281" customHeight="1" spans="2:4">
      <c r="B1281"/>
      <c r="D1281" s="45"/>
    </row>
    <row r="1282" customHeight="1" spans="2:4">
      <c r="B1282"/>
      <c r="D1282" s="45"/>
    </row>
    <row r="1283" customHeight="1" spans="2:4">
      <c r="B1283"/>
      <c r="D1283" s="45"/>
    </row>
    <row r="1284" customHeight="1" spans="2:4">
      <c r="B1284"/>
      <c r="D1284" s="45"/>
    </row>
    <row r="1285" customHeight="1" spans="2:4">
      <c r="B1285"/>
      <c r="D1285" s="45"/>
    </row>
    <row r="1286" customHeight="1" spans="2:4">
      <c r="B1286"/>
      <c r="D1286" s="45"/>
    </row>
    <row r="1287" customHeight="1" spans="2:4">
      <c r="B1287"/>
      <c r="D1287" s="45"/>
    </row>
    <row r="1288" customHeight="1" spans="2:4">
      <c r="B1288"/>
      <c r="D1288" s="45"/>
    </row>
    <row r="1289" customHeight="1" spans="2:4">
      <c r="B1289"/>
      <c r="D1289" s="45"/>
    </row>
    <row r="1290" customHeight="1" spans="2:4">
      <c r="B1290"/>
      <c r="D1290" s="45"/>
    </row>
    <row r="1291" customHeight="1" spans="2:2">
      <c r="B1291"/>
    </row>
    <row r="1292" customHeight="1" spans="2:2">
      <c r="B1292"/>
    </row>
    <row r="1293" customHeight="1" spans="2:2">
      <c r="B1293"/>
    </row>
    <row r="1294" customHeight="1" spans="2:2">
      <c r="B1294"/>
    </row>
    <row r="1295" customHeight="1" spans="2:2">
      <c r="B1295"/>
    </row>
    <row r="1296" customHeight="1" spans="2:2">
      <c r="B1296"/>
    </row>
    <row r="1297" customHeight="1" spans="2:2">
      <c r="B1297"/>
    </row>
    <row r="1298" customHeight="1" spans="2:2">
      <c r="B1298"/>
    </row>
    <row r="1299" customHeight="1" spans="2:2">
      <c r="B1299"/>
    </row>
    <row r="1300" customHeight="1" spans="2:2">
      <c r="B1300"/>
    </row>
    <row r="1301" customHeight="1" spans="2:2">
      <c r="B1301"/>
    </row>
    <row r="1302" customHeight="1" spans="2:2">
      <c r="B1302"/>
    </row>
    <row r="1303" customHeight="1" spans="2:2">
      <c r="B1303"/>
    </row>
    <row r="1304" customHeight="1" spans="2:2">
      <c r="B1304"/>
    </row>
    <row r="1305" customHeight="1" spans="2:2">
      <c r="B1305"/>
    </row>
    <row r="1306" customHeight="1" spans="2:2">
      <c r="B1306"/>
    </row>
    <row r="1307" customHeight="1" spans="2:2">
      <c r="B1307"/>
    </row>
    <row r="1308" customHeight="1" spans="2:2">
      <c r="B1308"/>
    </row>
    <row r="1309" customHeight="1" spans="2:2">
      <c r="B1309"/>
    </row>
    <row r="1310" customHeight="1" spans="2:2">
      <c r="B1310"/>
    </row>
    <row r="1311" customHeight="1" spans="2:2">
      <c r="B1311"/>
    </row>
    <row r="1312" customHeight="1" spans="2:2">
      <c r="B1312"/>
    </row>
    <row r="1313" customHeight="1" spans="2:2">
      <c r="B1313"/>
    </row>
    <row r="1314" customHeight="1" spans="2:2">
      <c r="B1314"/>
    </row>
    <row r="1315" customHeight="1" spans="2:2">
      <c r="B1315"/>
    </row>
    <row r="1316" customHeight="1" spans="2:2">
      <c r="B1316"/>
    </row>
    <row r="1317" customHeight="1" spans="2:2">
      <c r="B1317"/>
    </row>
    <row r="1318" customHeight="1" spans="2:2">
      <c r="B1318"/>
    </row>
    <row r="1319" customHeight="1" spans="2:2">
      <c r="B1319"/>
    </row>
    <row r="1320" customHeight="1" spans="2:2">
      <c r="B1320"/>
    </row>
    <row r="1321" customHeight="1" spans="2:2">
      <c r="B1321"/>
    </row>
    <row r="1322" customHeight="1" spans="2:2">
      <c r="B1322"/>
    </row>
    <row r="1323" customHeight="1" spans="2:2">
      <c r="B1323"/>
    </row>
    <row r="1324" customHeight="1" spans="2:2">
      <c r="B1324"/>
    </row>
    <row r="1325" customHeight="1" spans="2:2">
      <c r="B1325"/>
    </row>
    <row r="1326" customHeight="1" spans="2:2">
      <c r="B1326"/>
    </row>
    <row r="1327" customHeight="1" spans="2:2">
      <c r="B1327"/>
    </row>
    <row r="1328" customHeight="1" spans="2:2">
      <c r="B1328"/>
    </row>
    <row r="1329" customHeight="1" spans="2:2">
      <c r="B1329"/>
    </row>
    <row r="1330" customHeight="1" spans="2:2">
      <c r="B1330"/>
    </row>
    <row r="1331" customHeight="1" spans="2:2">
      <c r="B1331"/>
    </row>
    <row r="1332" customHeight="1" spans="2:2">
      <c r="B1332"/>
    </row>
    <row r="1333" customHeight="1" spans="2:2">
      <c r="B1333"/>
    </row>
    <row r="1334" customHeight="1" spans="2:2">
      <c r="B1334"/>
    </row>
    <row r="1335" customHeight="1" spans="2:2">
      <c r="B1335"/>
    </row>
    <row r="1336" customHeight="1" spans="2:2">
      <c r="B1336"/>
    </row>
    <row r="1337" customHeight="1" spans="2:2">
      <c r="B1337"/>
    </row>
    <row r="1338" customHeight="1" spans="2:2">
      <c r="B1338"/>
    </row>
    <row r="1339" customHeight="1" spans="2:2">
      <c r="B1339"/>
    </row>
    <row r="1340" customHeight="1" spans="2:2">
      <c r="B1340"/>
    </row>
    <row r="1341" customHeight="1" spans="2:2">
      <c r="B1341"/>
    </row>
    <row r="1342" customHeight="1" spans="2:2">
      <c r="B1342"/>
    </row>
    <row r="1343" customHeight="1" spans="2:2">
      <c r="B1343"/>
    </row>
    <row r="1344" customHeight="1" spans="2:2">
      <c r="B1344"/>
    </row>
    <row r="1345" customHeight="1" spans="2:2">
      <c r="B1345"/>
    </row>
    <row r="1346" customHeight="1" spans="2:2">
      <c r="B1346"/>
    </row>
    <row r="1347" customHeight="1" spans="2:2">
      <c r="B1347"/>
    </row>
    <row r="1348" customHeight="1" spans="2:2">
      <c r="B1348"/>
    </row>
    <row r="1349" customHeight="1" spans="2:2">
      <c r="B1349"/>
    </row>
    <row r="1350" customHeight="1" spans="2:2">
      <c r="B1350"/>
    </row>
    <row r="1351" customHeight="1" spans="2:2">
      <c r="B1351"/>
    </row>
    <row r="1352" customHeight="1" spans="2:2">
      <c r="B1352"/>
    </row>
    <row r="1353" customHeight="1" spans="2:2">
      <c r="B1353"/>
    </row>
    <row r="1354" customHeight="1" spans="2:2">
      <c r="B1354"/>
    </row>
    <row r="1355" customHeight="1" spans="2:2">
      <c r="B1355"/>
    </row>
    <row r="1356" customHeight="1" spans="2:2">
      <c r="B1356"/>
    </row>
    <row r="1357" customHeight="1" spans="2:2">
      <c r="B1357"/>
    </row>
    <row r="1358" customHeight="1" spans="2:2">
      <c r="B1358"/>
    </row>
    <row r="1359" customHeight="1" spans="2:2">
      <c r="B1359"/>
    </row>
    <row r="1360" customHeight="1" spans="2:2">
      <c r="B1360"/>
    </row>
    <row r="1361" customHeight="1" spans="2:2">
      <c r="B1361"/>
    </row>
    <row r="1362" customHeight="1" spans="2:2">
      <c r="B1362"/>
    </row>
    <row r="1363" customHeight="1" spans="2:2">
      <c r="B1363"/>
    </row>
    <row r="1364" customHeight="1" spans="2:2">
      <c r="B1364"/>
    </row>
    <row r="1365" customHeight="1" spans="2:2">
      <c r="B1365"/>
    </row>
    <row r="1366" customHeight="1" spans="2:2">
      <c r="B1366"/>
    </row>
    <row r="1367" customHeight="1" spans="2:2">
      <c r="B1367"/>
    </row>
    <row r="1368" customHeight="1" spans="2:2">
      <c r="B1368"/>
    </row>
    <row r="1369" customHeight="1" spans="2:2">
      <c r="B1369"/>
    </row>
    <row r="1370" customHeight="1" spans="2:2">
      <c r="B1370"/>
    </row>
    <row r="1371" customHeight="1" spans="2:2">
      <c r="B1371"/>
    </row>
    <row r="1372" customHeight="1" spans="2:2">
      <c r="B1372"/>
    </row>
    <row r="1373" customHeight="1" spans="2:2">
      <c r="B1373"/>
    </row>
    <row r="1374" customHeight="1" spans="2:2">
      <c r="B1374"/>
    </row>
    <row r="1375" customHeight="1" spans="2:2">
      <c r="B1375"/>
    </row>
    <row r="1376" customHeight="1" spans="2:2">
      <c r="B1376"/>
    </row>
    <row r="1377" customHeight="1" spans="2:2">
      <c r="B1377"/>
    </row>
    <row r="1378" customHeight="1" spans="2:2">
      <c r="B1378"/>
    </row>
    <row r="1379" customHeight="1" spans="2:2">
      <c r="B1379"/>
    </row>
    <row r="1380" customHeight="1" spans="2:2">
      <c r="B1380"/>
    </row>
    <row r="1381" customHeight="1" spans="2:2">
      <c r="B1381"/>
    </row>
    <row r="1382" customHeight="1" spans="2:2">
      <c r="B1382"/>
    </row>
    <row r="1383" customHeight="1" spans="2:2">
      <c r="B1383"/>
    </row>
    <row r="1384" customHeight="1" spans="2:2">
      <c r="B1384"/>
    </row>
    <row r="1385" customHeight="1" spans="2:2">
      <c r="B1385"/>
    </row>
    <row r="1386" customHeight="1" spans="2:2">
      <c r="B1386"/>
    </row>
    <row r="1387" customHeight="1" spans="2:2">
      <c r="B1387"/>
    </row>
    <row r="1388" customHeight="1" spans="2:2">
      <c r="B1388"/>
    </row>
    <row r="1389" customHeight="1" spans="2:2">
      <c r="B1389"/>
    </row>
    <row r="1390" customHeight="1" spans="2:2">
      <c r="B1390"/>
    </row>
    <row r="1391" customHeight="1" spans="2:2">
      <c r="B1391"/>
    </row>
    <row r="1392" customHeight="1" spans="2:2">
      <c r="B1392"/>
    </row>
    <row r="1393" customHeight="1" spans="2:2">
      <c r="B1393"/>
    </row>
    <row r="1394" customHeight="1" spans="2:2">
      <c r="B1394"/>
    </row>
    <row r="1395" customHeight="1" spans="2:2">
      <c r="B1395"/>
    </row>
    <row r="1396" customHeight="1" spans="2:2">
      <c r="B1396"/>
    </row>
    <row r="1397" customHeight="1" spans="2:2">
      <c r="B1397"/>
    </row>
    <row r="1398" customHeight="1" spans="2:2">
      <c r="B1398"/>
    </row>
    <row r="1399" customHeight="1" spans="2:2">
      <c r="B1399"/>
    </row>
    <row r="1400" customHeight="1" spans="2:2">
      <c r="B1400"/>
    </row>
    <row r="1401" customHeight="1" spans="2:2">
      <c r="B1401"/>
    </row>
    <row r="1402" customHeight="1" spans="2:2">
      <c r="B1402"/>
    </row>
    <row r="1403" customHeight="1" spans="2:2">
      <c r="B1403"/>
    </row>
    <row r="1404" customHeight="1" spans="2:2">
      <c r="B1404"/>
    </row>
    <row r="1405" customHeight="1" spans="2:2">
      <c r="B1405"/>
    </row>
    <row r="1406" customHeight="1" spans="2:2">
      <c r="B1406"/>
    </row>
    <row r="1407" customHeight="1" spans="2:2">
      <c r="B1407"/>
    </row>
    <row r="1408" customHeight="1" spans="2:2">
      <c r="B1408"/>
    </row>
    <row r="1409" customHeight="1" spans="2:2">
      <c r="B1409"/>
    </row>
    <row r="1410" customHeight="1" spans="2:2">
      <c r="B1410"/>
    </row>
    <row r="1411" customHeight="1" spans="2:2">
      <c r="B1411"/>
    </row>
    <row r="1412" customHeight="1" spans="2:2">
      <c r="B1412"/>
    </row>
    <row r="1413" customHeight="1" spans="2:2">
      <c r="B1413"/>
    </row>
    <row r="1414" customHeight="1" spans="2:2">
      <c r="B1414"/>
    </row>
    <row r="1415" customHeight="1" spans="2:2">
      <c r="B1415"/>
    </row>
    <row r="1416" customHeight="1" spans="2:2">
      <c r="B1416"/>
    </row>
    <row r="1417" customHeight="1" spans="2:2">
      <c r="B1417"/>
    </row>
    <row r="1418" customHeight="1" spans="2:2">
      <c r="B1418"/>
    </row>
    <row r="1419" customHeight="1" spans="2:2">
      <c r="B1419"/>
    </row>
    <row r="1420" customHeight="1" spans="2:2">
      <c r="B1420"/>
    </row>
    <row r="1421" customHeight="1" spans="2:2">
      <c r="B1421"/>
    </row>
    <row r="1422" customHeight="1" spans="2:2">
      <c r="B1422"/>
    </row>
    <row r="1423" customHeight="1" spans="2:2">
      <c r="B1423"/>
    </row>
    <row r="1424" customHeight="1" spans="2:2">
      <c r="B1424"/>
    </row>
    <row r="1425" customHeight="1" spans="2:2">
      <c r="B1425"/>
    </row>
    <row r="1426" customHeight="1" spans="2:2">
      <c r="B1426"/>
    </row>
    <row r="1427" customHeight="1" spans="2:2">
      <c r="B1427"/>
    </row>
    <row r="1428" customHeight="1" spans="2:2">
      <c r="B1428"/>
    </row>
    <row r="1429" customHeight="1" spans="2:2">
      <c r="B1429"/>
    </row>
    <row r="1430" customHeight="1" spans="2:2">
      <c r="B1430"/>
    </row>
    <row r="1431" customHeight="1" spans="2:2">
      <c r="B1431"/>
    </row>
    <row r="1432" customHeight="1" spans="2:2">
      <c r="B1432"/>
    </row>
    <row r="1433" customHeight="1" spans="2:2">
      <c r="B1433"/>
    </row>
    <row r="1434" customHeight="1" spans="2:2">
      <c r="B1434"/>
    </row>
    <row r="1435" customHeight="1" spans="2:2">
      <c r="B1435"/>
    </row>
    <row r="1436" customHeight="1" spans="2:2">
      <c r="B1436"/>
    </row>
    <row r="1437" customHeight="1" spans="2:2">
      <c r="B1437"/>
    </row>
    <row r="1438" customHeight="1" spans="2:2">
      <c r="B1438"/>
    </row>
    <row r="1439" customHeight="1" spans="2:2">
      <c r="B1439"/>
    </row>
    <row r="1440" customHeight="1" spans="2:2">
      <c r="B1440"/>
    </row>
    <row r="1441" customHeight="1" spans="2:2">
      <c r="B1441"/>
    </row>
    <row r="1442" customHeight="1" spans="2:2">
      <c r="B1442"/>
    </row>
    <row r="1443" customHeight="1" spans="2:2">
      <c r="B1443"/>
    </row>
    <row r="1444" customHeight="1" spans="2:2">
      <c r="B1444"/>
    </row>
    <row r="1445" customHeight="1" spans="2:2">
      <c r="B1445"/>
    </row>
    <row r="1446" customHeight="1" spans="2:2">
      <c r="B1446"/>
    </row>
    <row r="1447" customHeight="1" spans="2:2">
      <c r="B1447"/>
    </row>
    <row r="1448" customHeight="1" spans="2:2">
      <c r="B1448"/>
    </row>
    <row r="1449" customHeight="1" spans="2:2">
      <c r="B1449"/>
    </row>
    <row r="1450" customHeight="1" spans="2:2">
      <c r="B1450"/>
    </row>
    <row r="1451" customHeight="1" spans="2:2">
      <c r="B1451"/>
    </row>
    <row r="1452" customHeight="1" spans="2:2">
      <c r="B1452"/>
    </row>
    <row r="1453" customHeight="1" spans="2:2">
      <c r="B1453"/>
    </row>
    <row r="1454" customHeight="1" spans="2:2">
      <c r="B1454"/>
    </row>
    <row r="1455" customHeight="1" spans="2:2">
      <c r="B1455"/>
    </row>
    <row r="1456" customHeight="1" spans="2:2">
      <c r="B1456"/>
    </row>
    <row r="1457" customHeight="1" spans="2:2">
      <c r="B1457"/>
    </row>
    <row r="1458" customHeight="1" spans="2:2">
      <c r="B1458"/>
    </row>
    <row r="1459" customHeight="1" spans="2:2">
      <c r="B1459"/>
    </row>
    <row r="1460" customHeight="1" spans="2:2">
      <c r="B1460"/>
    </row>
    <row r="1461" customHeight="1" spans="2:2">
      <c r="B1461"/>
    </row>
    <row r="1462" customHeight="1" spans="2:2">
      <c r="B1462"/>
    </row>
    <row r="1463" customHeight="1" spans="2:2">
      <c r="B1463"/>
    </row>
    <row r="1464" customHeight="1" spans="2:2">
      <c r="B1464"/>
    </row>
    <row r="1465" customHeight="1" spans="2:2">
      <c r="B1465"/>
    </row>
    <row r="1466" customHeight="1" spans="2:2">
      <c r="B1466"/>
    </row>
    <row r="1467" customHeight="1" spans="2:2">
      <c r="B1467"/>
    </row>
    <row r="1468" customHeight="1" spans="2:2">
      <c r="B1468"/>
    </row>
    <row r="1469" customHeight="1" spans="2:2">
      <c r="B1469"/>
    </row>
    <row r="1470" customHeight="1" spans="2:2">
      <c r="B1470"/>
    </row>
    <row r="1471" customHeight="1" spans="2:2">
      <c r="B1471"/>
    </row>
    <row r="1472" customHeight="1" spans="2:2">
      <c r="B1472"/>
    </row>
    <row r="1473" customHeight="1" spans="2:2">
      <c r="B1473"/>
    </row>
    <row r="1474" customHeight="1" spans="2:2">
      <c r="B1474"/>
    </row>
    <row r="1475" customHeight="1" spans="2:2">
      <c r="B1475"/>
    </row>
    <row r="1476" customHeight="1" spans="2:2">
      <c r="B1476"/>
    </row>
    <row r="1477" customHeight="1" spans="2:2">
      <c r="B1477"/>
    </row>
    <row r="1478" customHeight="1" spans="2:2">
      <c r="B1478"/>
    </row>
    <row r="1479" customHeight="1" spans="2:2">
      <c r="B1479"/>
    </row>
    <row r="1480" customHeight="1" spans="2:2">
      <c r="B1480"/>
    </row>
    <row r="1481" customHeight="1" spans="2:2">
      <c r="B1481"/>
    </row>
    <row r="1482" customHeight="1" spans="2:2">
      <c r="B1482"/>
    </row>
    <row r="1483" customHeight="1" spans="2:2">
      <c r="B1483"/>
    </row>
    <row r="1484" customHeight="1" spans="2:2">
      <c r="B1484"/>
    </row>
    <row r="1485" customHeight="1" spans="2:2">
      <c r="B1485"/>
    </row>
    <row r="1486" customHeight="1" spans="2:2">
      <c r="B1486"/>
    </row>
    <row r="1487" customHeight="1" spans="2:2">
      <c r="B1487"/>
    </row>
    <row r="1488" customHeight="1" spans="2:2">
      <c r="B1488"/>
    </row>
    <row r="1489" customHeight="1" spans="2:2">
      <c r="B1489"/>
    </row>
    <row r="1490" customHeight="1" spans="2:2">
      <c r="B1490"/>
    </row>
    <row r="1491" customHeight="1" spans="2:2">
      <c r="B1491"/>
    </row>
    <row r="1492" customHeight="1" spans="2:2">
      <c r="B1492"/>
    </row>
    <row r="1493" customHeight="1" spans="2:2">
      <c r="B1493"/>
    </row>
    <row r="1494" customHeight="1" spans="2:2">
      <c r="B1494"/>
    </row>
    <row r="1495" customHeight="1" spans="2:2">
      <c r="B1495"/>
    </row>
    <row r="1496" customHeight="1" spans="2:2">
      <c r="B1496"/>
    </row>
    <row r="1497" customHeight="1" spans="2:2">
      <c r="B1497"/>
    </row>
    <row r="1498" customHeight="1" spans="2:2">
      <c r="B1498"/>
    </row>
    <row r="1499" customHeight="1" spans="2:2">
      <c r="B1499"/>
    </row>
    <row r="1500" customHeight="1" spans="2:2">
      <c r="B1500"/>
    </row>
    <row r="1501" customHeight="1" spans="2:2">
      <c r="B1501"/>
    </row>
    <row r="1502" customHeight="1" spans="2:2">
      <c r="B1502"/>
    </row>
    <row r="1503" customHeight="1" spans="2:2">
      <c r="B1503"/>
    </row>
    <row r="1504" customHeight="1" spans="2:2">
      <c r="B1504"/>
    </row>
    <row r="1505" customHeight="1" spans="2:2">
      <c r="B1505"/>
    </row>
    <row r="1506" customHeight="1" spans="2:2">
      <c r="B1506"/>
    </row>
    <row r="1507" customHeight="1" spans="2:2">
      <c r="B1507"/>
    </row>
    <row r="1508" customHeight="1" spans="2:2">
      <c r="B1508"/>
    </row>
    <row r="1509" customHeight="1" spans="2:2">
      <c r="B1509"/>
    </row>
    <row r="1510" customHeight="1" spans="2:2">
      <c r="B1510"/>
    </row>
    <row r="1511" customHeight="1" spans="2:2">
      <c r="B1511"/>
    </row>
    <row r="1512" customHeight="1" spans="2:2">
      <c r="B1512"/>
    </row>
    <row r="1513" customHeight="1" spans="2:2">
      <c r="B1513"/>
    </row>
    <row r="1514" customHeight="1" spans="2:2">
      <c r="B1514"/>
    </row>
    <row r="1515" customHeight="1" spans="2:2">
      <c r="B1515"/>
    </row>
    <row r="1516" customHeight="1" spans="2:2">
      <c r="B1516"/>
    </row>
    <row r="1517" customHeight="1" spans="2:2">
      <c r="B1517"/>
    </row>
    <row r="1518" customHeight="1" spans="2:2">
      <c r="B1518"/>
    </row>
    <row r="1519" customHeight="1" spans="2:2">
      <c r="B1519"/>
    </row>
    <row r="1520" customHeight="1" spans="2:2">
      <c r="B1520"/>
    </row>
    <row r="1521" customHeight="1" spans="2:2">
      <c r="B1521"/>
    </row>
    <row r="1522" customHeight="1" spans="2:2">
      <c r="B1522"/>
    </row>
    <row r="1523" customHeight="1" spans="2:2">
      <c r="B1523"/>
    </row>
    <row r="1524" customHeight="1" spans="2:2">
      <c r="B1524"/>
    </row>
    <row r="1525" customHeight="1" spans="2:2">
      <c r="B1525"/>
    </row>
    <row r="1526" customHeight="1" spans="2:2">
      <c r="B1526"/>
    </row>
    <row r="1527" customHeight="1" spans="2:2">
      <c r="B1527"/>
    </row>
    <row r="1528" customHeight="1" spans="2:2">
      <c r="B1528"/>
    </row>
    <row r="1529" customHeight="1" spans="2:2">
      <c r="B1529"/>
    </row>
    <row r="1530" customHeight="1" spans="2:2">
      <c r="B1530"/>
    </row>
    <row r="1531" customHeight="1" spans="2:2">
      <c r="B1531"/>
    </row>
    <row r="1532" customHeight="1" spans="2:2">
      <c r="B1532"/>
    </row>
    <row r="1533" customHeight="1" spans="2:2">
      <c r="B1533"/>
    </row>
    <row r="1534" customHeight="1" spans="2:2">
      <c r="B1534"/>
    </row>
    <row r="1535" customHeight="1" spans="2:2">
      <c r="B1535"/>
    </row>
    <row r="1536" customHeight="1" spans="2:2">
      <c r="B1536"/>
    </row>
    <row r="1537" customHeight="1" spans="2:2">
      <c r="B1537"/>
    </row>
    <row r="1538" customHeight="1" spans="2:2">
      <c r="B1538"/>
    </row>
    <row r="1539" customHeight="1" spans="2:2">
      <c r="B1539"/>
    </row>
    <row r="1540" customHeight="1" spans="2:2">
      <c r="B1540"/>
    </row>
    <row r="1541" customHeight="1" spans="2:2">
      <c r="B1541"/>
    </row>
    <row r="1542" customHeight="1" spans="2:2">
      <c r="B1542"/>
    </row>
    <row r="1543" customHeight="1" spans="2:2">
      <c r="B1543"/>
    </row>
    <row r="1544" customHeight="1" spans="2:2">
      <c r="B1544"/>
    </row>
    <row r="1545" customHeight="1" spans="2:2">
      <c r="B1545"/>
    </row>
    <row r="1546" customHeight="1" spans="2:2">
      <c r="B1546"/>
    </row>
    <row r="1547" customHeight="1" spans="2:2">
      <c r="B1547"/>
    </row>
    <row r="1548" customHeight="1" spans="2:2">
      <c r="B1548"/>
    </row>
    <row r="1549" customHeight="1" spans="2:2">
      <c r="B1549"/>
    </row>
    <row r="1550" customHeight="1" spans="2:2">
      <c r="B1550"/>
    </row>
    <row r="1551" customHeight="1" spans="2:2">
      <c r="B1551"/>
    </row>
    <row r="1552" customHeight="1" spans="2:2">
      <c r="B1552"/>
    </row>
    <row r="1553" customHeight="1" spans="2:2">
      <c r="B1553"/>
    </row>
    <row r="1554" customHeight="1" spans="2:2">
      <c r="B1554"/>
    </row>
    <row r="1555" customHeight="1" spans="2:2">
      <c r="B1555"/>
    </row>
    <row r="1556" customHeight="1" spans="2:2">
      <c r="B1556"/>
    </row>
    <row r="1557" customHeight="1" spans="2:2">
      <c r="B1557"/>
    </row>
    <row r="1558" customHeight="1" spans="2:2">
      <c r="B1558"/>
    </row>
    <row r="1559" customHeight="1" spans="2:2">
      <c r="B1559"/>
    </row>
    <row r="1560" customHeight="1" spans="2:2">
      <c r="B1560"/>
    </row>
    <row r="1561" customHeight="1" spans="2:2">
      <c r="B1561"/>
    </row>
    <row r="1562" customHeight="1" spans="2:2">
      <c r="B1562"/>
    </row>
    <row r="1563" customHeight="1" spans="2:2">
      <c r="B1563"/>
    </row>
    <row r="1564" customHeight="1" spans="2:2">
      <c r="B1564"/>
    </row>
    <row r="1565" customHeight="1" spans="2:2">
      <c r="B1565"/>
    </row>
    <row r="1566" customHeight="1" spans="2:2">
      <c r="B1566"/>
    </row>
    <row r="1567" customHeight="1" spans="2:2">
      <c r="B1567"/>
    </row>
    <row r="1568" customHeight="1" spans="2:2">
      <c r="B1568"/>
    </row>
    <row r="1569" customHeight="1" spans="2:2">
      <c r="B1569"/>
    </row>
    <row r="1570" customHeight="1" spans="2:2">
      <c r="B1570"/>
    </row>
    <row r="1571" customHeight="1" spans="2:2">
      <c r="B1571"/>
    </row>
    <row r="1572" customHeight="1" spans="2:2">
      <c r="B1572"/>
    </row>
    <row r="1573" customHeight="1" spans="2:2">
      <c r="B1573"/>
    </row>
    <row r="1574" customHeight="1" spans="2:2">
      <c r="B1574"/>
    </row>
    <row r="1575" customHeight="1" spans="2:2">
      <c r="B1575"/>
    </row>
    <row r="1576" customHeight="1" spans="2:2">
      <c r="B1576"/>
    </row>
    <row r="1577" customHeight="1" spans="2:2">
      <c r="B1577"/>
    </row>
    <row r="1578" customHeight="1" spans="2:2">
      <c r="B1578"/>
    </row>
    <row r="1579" customHeight="1" spans="2:2">
      <c r="B1579"/>
    </row>
    <row r="1580" customHeight="1" spans="2:2">
      <c r="B1580"/>
    </row>
    <row r="1581" customHeight="1" spans="2:2">
      <c r="B1581"/>
    </row>
    <row r="1582" customHeight="1" spans="2:2">
      <c r="B1582"/>
    </row>
    <row r="1583" customHeight="1" spans="2:2">
      <c r="B1583"/>
    </row>
    <row r="1584" customHeight="1" spans="2:2">
      <c r="B1584"/>
    </row>
    <row r="1585" customHeight="1" spans="2:2">
      <c r="B1585"/>
    </row>
    <row r="1586" customHeight="1" spans="2:2">
      <c r="B1586"/>
    </row>
    <row r="1587" customHeight="1" spans="2:2">
      <c r="B1587"/>
    </row>
    <row r="1588" customHeight="1" spans="2:2">
      <c r="B1588"/>
    </row>
    <row r="1589" customHeight="1" spans="2:2">
      <c r="B1589"/>
    </row>
    <row r="1590" customHeight="1" spans="2:2">
      <c r="B1590"/>
    </row>
    <row r="1591" customHeight="1" spans="2:2">
      <c r="B1591"/>
    </row>
    <row r="1592" customHeight="1" spans="2:2">
      <c r="B1592"/>
    </row>
    <row r="1593" customHeight="1" spans="2:2">
      <c r="B1593"/>
    </row>
    <row r="1594" customHeight="1" spans="2:2">
      <c r="B1594"/>
    </row>
    <row r="1595" customHeight="1" spans="2:2">
      <c r="B1595"/>
    </row>
    <row r="1596" customHeight="1" spans="2:2">
      <c r="B1596"/>
    </row>
    <row r="1597" customHeight="1" spans="2:2">
      <c r="B1597"/>
    </row>
    <row r="1598" customHeight="1" spans="2:2">
      <c r="B1598"/>
    </row>
    <row r="1599" customHeight="1" spans="2:2">
      <c r="B1599"/>
    </row>
    <row r="1600" customHeight="1" spans="2:2">
      <c r="B1600"/>
    </row>
    <row r="1601" customHeight="1" spans="2:2">
      <c r="B1601"/>
    </row>
    <row r="1602" customHeight="1" spans="2:2">
      <c r="B1602"/>
    </row>
    <row r="1603" customHeight="1" spans="2:2">
      <c r="B1603"/>
    </row>
    <row r="1604" customHeight="1" spans="2:2">
      <c r="B1604"/>
    </row>
    <row r="1605" customHeight="1" spans="2:2">
      <c r="B1605"/>
    </row>
    <row r="1606" customHeight="1" spans="2:2">
      <c r="B1606"/>
    </row>
    <row r="1607" customHeight="1" spans="2:2">
      <c r="B1607"/>
    </row>
    <row r="1608" customHeight="1" spans="2:2">
      <c r="B1608"/>
    </row>
    <row r="1609" customHeight="1" spans="2:2">
      <c r="B1609"/>
    </row>
    <row r="1610" customHeight="1" spans="2:2">
      <c r="B1610"/>
    </row>
    <row r="1611" customHeight="1" spans="2:2">
      <c r="B1611"/>
    </row>
    <row r="1612" customHeight="1" spans="2:2">
      <c r="B1612"/>
    </row>
    <row r="1613" customHeight="1" spans="2:2">
      <c r="B1613"/>
    </row>
    <row r="1614" customHeight="1" spans="2:2">
      <c r="B1614"/>
    </row>
    <row r="1615" customHeight="1" spans="2:2">
      <c r="B1615"/>
    </row>
    <row r="1616" customHeight="1" spans="2:2">
      <c r="B1616"/>
    </row>
    <row r="1617" customHeight="1" spans="2:2">
      <c r="B1617"/>
    </row>
    <row r="1618" customHeight="1" spans="2:2">
      <c r="B1618"/>
    </row>
    <row r="1619" customHeight="1" spans="2:2">
      <c r="B1619"/>
    </row>
    <row r="1620" customHeight="1" spans="2:2">
      <c r="B1620"/>
    </row>
    <row r="1621" customHeight="1" spans="2:2">
      <c r="B1621"/>
    </row>
    <row r="1622" customHeight="1" spans="2:2">
      <c r="B1622"/>
    </row>
    <row r="1623" customHeight="1" spans="2:2">
      <c r="B1623"/>
    </row>
  </sheetData>
  <autoFilter xmlns:etc="http://www.wps.cn/officeDocument/2017/etCustomData" ref="A1:M236" etc:filterBottomFollowUsedRange="0">
    <filterColumn colId="1">
      <customFilters>
        <customFilter operator="equal" val="Comitê Permanente de Resiliência Climática"/>
      </customFilters>
    </filterColumn>
    <extLst/>
  </autoFilter>
  <conditionalFormatting sqref="I138">
    <cfRule type="containsText" dxfId="1" priority="4" operator="between" text="Ativo">
      <formula>NOT(ISERROR(SEARCH("Ativo",I138)))</formula>
    </cfRule>
  </conditionalFormatting>
  <conditionalFormatting sqref="I142">
    <cfRule type="containsText" dxfId="1" priority="3" operator="between" text="Ativo">
      <formula>NOT(ISERROR(SEARCH("Ativo",I142)))</formula>
    </cfRule>
  </conditionalFormatting>
  <conditionalFormatting sqref="I207">
    <cfRule type="containsText" dxfId="1" priority="5" operator="between" text="Ativo">
      <formula>NOT(ISERROR(SEARCH("Ativo",I207)))</formula>
    </cfRule>
  </conditionalFormatting>
  <conditionalFormatting sqref="I229">
    <cfRule type="containsText" dxfId="1" priority="6" operator="between" text="Ativo">
      <formula>NOT(ISERROR(SEARCH("Ativo",I229)))</formula>
    </cfRule>
  </conditionalFormatting>
  <conditionalFormatting sqref="I232">
    <cfRule type="containsText" dxfId="1" priority="2" operator="between" text="Ativo">
      <formula>NOT(ISERROR(SEARCH("Ativo",I232)))</formula>
    </cfRule>
  </conditionalFormatting>
  <conditionalFormatting sqref="A2:A1048576">
    <cfRule type="notContainsBlanks" dxfId="0" priority="8">
      <formula>LEN(TRIM(A2))&gt;0</formula>
    </cfRule>
  </conditionalFormatting>
  <conditionalFormatting sqref="C$1:C$1048576">
    <cfRule type="containsText" dxfId="2" priority="9" operator="between" text="Inativo">
      <formula>NOT(ISERROR(SEARCH("Inativo",C1)))</formula>
    </cfRule>
    <cfRule type="containsText" dxfId="1" priority="10" operator="between" text="Ativo">
      <formula>NOT(ISERROR(SEARCH("Ativo",C1)))</formula>
    </cfRule>
  </conditionalFormatting>
  <conditionalFormatting sqref="I233:I234">
    <cfRule type="containsText" dxfId="1" priority="1" operator="between" text="Ativo">
      <formula>NOT(ISERROR(SEARCH("Ativo",I233)))</formula>
    </cfRule>
  </conditionalFormatting>
  <conditionalFormatting sqref="I97:I103;I110:I120;I195:I206;I193;I122:I137;I139:I141;I143:I146;I148:I169;I19:I42;I171:I191">
    <cfRule type="containsText" dxfId="1" priority="11" operator="between" text="Ativo">
      <formula>NOT(ISERROR(SEARCH("Ativo",I19)))</formula>
    </cfRule>
  </conditionalFormatting>
  <conditionalFormatting sqref="I65:I66;I44:I63">
    <cfRule type="containsText" dxfId="1" priority="7" operator="between" text="Ativo">
      <formula>NOT(ISERROR(SEARCH("Ativo",I44)))</formula>
    </cfRule>
  </conditionalFormatting>
  <dataValidations count="8">
    <dataValidation allowBlank="1" sqref="C1"/>
    <dataValidation allowBlank="1" showErrorMessage="1" errorTitle="Dado não confere." error="Selecione corretamente a atuação do MDR no Colegiado:&#10;MIDR Preside&#10;MIDR Coordena&#10;MIDR Participa" sqref="K1" errorStyle="warning"/>
    <dataValidation type="list" allowBlank="1" errorTitle="Dado não confere." error="Selecione corretamente a atuação do MDR no Colegiado:&#10;MIDR Preside&#10;MIDR Coordena&#10;MIDR Participa" sqref="M212 M1:M2 M43:M164 M171:M207 M219:M229 M231:M1048576" errorStyle="warning">
      <formula1>$B$2:$B$43</formula1>
    </dataValidation>
    <dataValidation allowBlank="1" showInputMessage="1" showErrorMessage="1" sqref="M218 B235 B215:B221 B223:B227 B265:B476 B1085:B1090 B1092:B1094 D890:D1097 D1113:D1119 D1121:D1123"/>
    <dataValidation allowBlank="1" showErrorMessage="1" sqref="M230 B1:B208 B228:B230 B232:B234 B236:B264 B890:B1083 B1624:B1048576 D1098:D1106 M165:M170 M208:M211 M213:M217"/>
    <dataValidation type="list" allowBlank="1" sqref="C2:C1048576">
      <formula1>"Ativo, Em estruturação, Inativo"</formula1>
    </dataValidation>
    <dataValidation type="list" allowBlank="1" showErrorMessage="1" errorTitle="Dado não confere." error="Selecione corretamente a atuação do MDR no Colegiado:&#10;MIDR Preside&#10;MIDR Coordena&#10;MIDR Participa" sqref="K2:K1048576" errorStyle="warning">
      <formula1>"MIDR Preside, MIDR Coordena, MIDR Participa"</formula1>
    </dataValidation>
    <dataValidation type="list" allowBlank="1" errorTitle="Dado não confere." error="Selecione corretamente a atuação do MDR no Colegiado:&#10;MIDR Preside&#10;MIDR Coordena&#10;MIDR Participa" sqref="M3:M42" errorStyle="warning">
      <formula1>$B$2:$B$3</formula1>
    </dataValidation>
  </dataValidations>
  <hyperlinks>
    <hyperlink ref="I95" r:id="rId3" display="http://www.planalto.gov.br/ccivil_03/_Ato2015-2018/2016/Decreto/D8903.htm"/>
    <hyperlink ref="I89" r:id="rId4" display="http://www.planalto.gov.br/ccivil_03/_ato2015-2018/2017/decreto/D9217.htm"/>
    <hyperlink ref="I157" r:id="rId5" display="http://www.cemaden.gov.br/normativos-internos/"/>
    <hyperlink ref="I82" r:id="rId6" display="https://www.planalto.gov.br/ccivil_03/_ato2019-2022/2021/decreto/d10918.htm#:~:text=DECRETO%20N%C2%BA%2010.918%2C%20DE%2029,de%20que%20trata%20o%20art.&#10;&#10;https://www.in.gov.br/web/dou/-/resolucao-n-1-de-4-de-abril-de-2022-393558183"/>
    <hyperlink ref="I137" r:id="rId7" location="art9" display="http://www.planalto.gov.br/ccivil_03/_Ato2019-2022/2021/Decreto/D10917.htm#art9"/>
    <hyperlink ref="I198" r:id="rId8" display="http://www.planalto.gov.br/ccivil_03/decreto/d3591.htm"/>
    <hyperlink ref="I88" r:id="rId9" location="art10" display="http://www.planalto.gov.br/ccivil_03/_ato2019-2022/2021/Decreto/D10722.htm#art10"/>
    <hyperlink ref="I16" r:id="rId10" display="http://www.planalto.gov.br/CCIVIL_03/_Ato2019-2022/2022/Decreto/D10950.htm"/>
    <hyperlink ref="I19" r:id="rId11" display="http://www.planalto.gov.br/ccivil_03/_ato2019-2022/2021/decreto/D10609.htm"/>
    <hyperlink ref="I106" r:id="rId12" display="https://www.in.gov.br/web/dou/-/decreto-n-10.736-de-29-de-junho-de-2021-329118015"/>
    <hyperlink ref="I64" r:id="rId13" location="art2" display="https://www.planalto.gov.br/ccivil_03/_ato2007-2010/2007/Decreto/D6272.htm#art2"/>
    <hyperlink ref="I91" r:id="rId14" location="art8" display="http://www.planalto.gov.br/ccivil_03/_Ato2023-2026/2023/Decreto/D11435.htm#art8"/>
    <hyperlink ref="I72" r:id="rId15" display="http://www.planalto.gov.br/ccivil_03/_ato2023-2026/2023/decreto/D11451.htm"/>
    <hyperlink ref="I161" r:id="rId16" display="http://www.planalto.gov.br/ccivil_03/_ato2019-2022/2019/decreto/D9839.htm"/>
    <hyperlink ref="I74" r:id="rId17" location="art12" display="https://www.planalto.gov.br/CCIVIL_03/_Ato2023-2026/2023/Decreto/D11474.htm#art12"/>
    <hyperlink ref="I81" r:id="rId18" location=":~:text=DECRETO%20N%C2%BA%2011.412%2C%20DE%2010,Programa%20de%20Parcerias%20de%20Investimentos." display="http://www.planalto.gov.br/ccivil_03/_ato2023-2026/2023/decreto/D11412.htm#:~:text=DECRETO%20N%C2%BA%2011.412%2C%20DE%2010,Programa%20de%20Parcerias%20de%20Investimentos."/>
    <hyperlink ref="I73" r:id="rId19" location=":~:text=DECRETO%20N%C2%BA%2011.482%2C%20DE%206,vista%20o%20disposto%20no%20art." display="http://www.planalto.gov.br/ccivil_03/_ato2023-2026/2023/decreto/D11482.htm#:~:text=DECRETO%20N%C2%BA%2011.482%2C%20DE%206,vista%20o%20disposto%20no%20art."/>
    <hyperlink ref="I160" r:id="rId20" display="http://www.planalto.gov.br/ccivil_03/_ato2023-2026/2023/decreto/D11532.htm"/>
    <hyperlink ref="I117" r:id="rId21" location=":~:text=DECRETO%20N%C2%BA%2010.430%2C%20DE%2020,53%2DA%2C%20art." display="https://www.planalto.gov.br/ccivil_03/_ato2019-2022/2020/decreto/D10430.htm#:~:text=DECRETO%20N%C2%BA%2010.430%2C%20DE%2020,53%2DA%2C%20art."/>
    <hyperlink ref="I68" r:id="rId22" location=":~:text=DECRETO%20N%C2%BA%2011.509%2C%20DE%2028,que%20lhe%20confere%20o%20art." display="http://www.planalto.gov.br/ccivil_03/_ato2023-2026/2023/decreto/D11509.htm#:~:text=DECRETO%20N%C2%BA%2011.509%2C%20DE%2028,que%20lhe%20confere%20o%20art."/>
    <hyperlink ref="I113" r:id="rId23" display="http://www.planalto.gov.br/ccivil_03/_ato2023-2026/2023/decreto/D11550.htm"/>
    <hyperlink ref="I90" r:id="rId24" display="http://www.planalto.gov.br/ccivil_03/_ato2023-2026/2023/decreto/D11516.htm"/>
    <hyperlink ref="I79" r:id="rId25" display="http://www.planalto.gov.br/ccivil_03/_ato2004-2006/2005/lei/l11124.htm"/>
    <hyperlink ref="I119" r:id="rId26" display="http://www.planalto.gov.br/ccivil_03/_ato2023-2026/2023/Decreto/D11572.htm"/>
    <hyperlink ref="I75" r:id="rId27" location=":~:text=DECRETO%20N%C2%BA%205.069%2C%20DE%205%20DE%20MAIO%20DE%202004.&amp;text=Disp%C3%B5e%20sobre%20a%20composi%C3%A7%C3%A3o%2C%20estrutura%C3%A7%C3%A3o,que%20lhe%20confere%20o%20art." display="http://www.planalto.gov.br/ccivil_03/_ato2004-2006/2004/decreto/d5069.htm#:~:text=DECRETO%20N%C2%BA%205.069%2C%20DE%205%20DE%20MAIO%20DE%202004.&amp;text=Disp%C3%B5e%20sobre%20a%20composi%C3%A7%C3%A3o%2C%20estrutura%C3%A7%C3%A3o,que%20lhe%20confere%20o%20art."/>
    <hyperlink ref="I77" r:id="rId28" display="http://www.planalto.gov.br/ccivil_03/mpv/2220.htm"/>
    <hyperlink ref="I105" r:id="rId12" display="https://www.in.gov.br/web/dou/-/decreto-n-10.736-de-29-de-junho-de-2021-329118015"/>
    <hyperlink ref="I116" r:id="rId29" display="https://www.planalto.gov.br/ccivil_03/_ato2019-2022/2022/decreto/D11310.htm"/>
    <hyperlink ref="I128" r:id="rId30" location=":~:text=DECRETO%20N%C2%BA%2011.767%2C%20DE%201%C2%BA,que%20lhe%20confere%20o%20art." display="https://www.planalto.gov.br/ccivil_03/_ato2023-2026/2023/decreto/D11767.htm#:~:text=DECRETO%20N%C2%BA%2011.767%2C%20DE%201%C2%BA,que%20lhe%20confere%20o%20art."/>
    <hyperlink ref="I115" r:id="rId31" display="https://www.planalto.gov.br/ccivil_03/_ato2023-2026/2023/decreto/D11494.htm"/>
    <hyperlink ref="I223" r:id="rId32" display="http://www.planalto.gov.br/ccivil_03/_Ato2019-2022/2019/Decreto/D9854.htm"/>
    <hyperlink ref="I125" r:id="rId33" display="https://www.planalto.gov.br/ccivil_03/_ato2023-2026/2023/decreto/D11785.htm"/>
    <hyperlink ref="I66" r:id="rId34" display="http://www.planalto.gov.br/ccivil_03/_ato2019-2022/2020/decreto/d10593.htm"/>
    <hyperlink ref="I146" r:id="rId35" location=":~:text=DECRETO%20N%C2%BA%206.592%2C%20DE%202,Sistema%20Nacional%20de%20Mobiliza%C3%A7%C3%A3o%20%2D%20SINAMOB" display="https://planalto.gov.br/ccivil_03/_Ato2007-2010/2008/Decreto/D6592.htm#:~:text=DECRETO%20N%C2%BA%206.592%2C%20DE%202,Sistema%20Nacional%20de%20Mobiliza%C3%A7%C3%A3o%20%2D%20SINAMOB."/>
    <hyperlink ref="I122" r:id="rId36" display="https://www.in.gov.br/web/dou/-/portaria-gm/mdic-n-264-de-12-de-agosto-de-2024-578193931"/>
    <hyperlink ref="I133" r:id="rId37" display="https://www.planalto.gov.br/ccivil_03/_ato2023-2026/2023/decreto/D11820.htm"/>
    <hyperlink ref="I111" r:id="rId38" location=":~:text=DECRETO%20N%C2%BA%2012.173%2C%20DE%2010,Multiag%C3%AAncia%20de%20Coordena%C3%A7%C3%A3o%20Operacional%20Federal." display="https://www.planalto.gov.br/ccivil_03/_ato2023-2026/2024/decreto/D12173.htm#:~:text=DECRETO%20N%C2%BA%2012.173%2C%20DE%2010,Multiag%C3%AAncia%20de%20Coordena%C3%A7%C3%A3o%20Operacional%20Federal."/>
    <hyperlink ref="I103" r:id="rId39" display="Portaria nº 1.135, de 20 de março de 2023"/>
    <hyperlink ref="I197" r:id="rId40" display="http://www.planalto.gov.br/ccivil_03/_ato2019-2022/2019/decreto/D10148.htm"/>
    <hyperlink ref="I164" r:id="rId41" display="http://www.planalto.gov.br/ccivil_03/dnn/2002/Dnn9554.htm"/>
    <hyperlink ref="I110" r:id="rId42" display="https://antigo.mctic.gov.br/mctic/opencms/legislacao/portarias_interministeriais/Portaria_Interministerial_GSIPR_MAPA_MCID_MCTI_MD_MF_MGI_MIDR_MJSP_MS_n_4_de_21112024.html"/>
    <hyperlink ref="I200" r:id="rId43" display="http://www.planalto.gov.br/ccivil_03/_Ato2019-2022/2019/Decreto/D9865.htm"/>
    <hyperlink ref="I199" r:id="rId44" display="http://www.planalto.gov.br/ccivil_03/_Ato2007-2010/2007/Decreto/D6065.htm"/>
    <hyperlink ref="I202" r:id="rId45" display="https://www.in.gov.br/web/dou/-/portaria-gm/ms-n-28-de-20-de-janeiro-de-2023-459177294"/>
    <hyperlink ref="I219" r:id="rId46" location="art10" display="http://www.planalto.gov.br/ccivil_03/_Ato2023-2026/2023/Decreto/D11422.htm#art10"/>
    <hyperlink ref="I222" r:id="rId47" location="art21" display="http://www.planalto.gov.br/ccivil_03/_Ato2023-2026/2024/Decreto/D11962.htm#art21"/>
    <hyperlink ref="I221" r:id="rId48" display="http://www.planalto.gov.br/ccivil_03/_ato2019-2022/2019/decreto/D9819.htm"/>
    <hyperlink ref="I217" r:id="rId49" display="http://www.in.gov.br/en/web/dou/-/portaria-n-12-de-15-de-janeiro-de-2020-238539417"/>
    <hyperlink ref="I205" r:id="rId49" display="http://www.in.gov.br/en/web/dou/-/portaria-n-12-de-15-de-janeiro-de-2020-238539417"/>
    <hyperlink ref="I7:I11" r:id="rId50" location="art12" display="https://www.in.gov.br/web/dou/-/portaria-n-227/mb-de-30-de-julho-de-2020-269967674"/>
    <hyperlink ref="I218" r:id="rId49" display="http://www.in.gov.br/en/web/dou/-/portaria-n-12-de-15-de-janeiro-de-2020-238539417"/>
    <hyperlink ref="I216" r:id="rId49" display="http://www.in.gov.br/en/web/dou/-/portaria-n-12-de-15-de-janeiro-de-2020-238539417"/>
    <hyperlink ref="I204" r:id="rId49" display="http://www.in.gov.br/en/web/dou/-/portaria-n-12-de-15-de-janeiro-de-2020-238539417"/>
    <hyperlink ref="I203" r:id="rId51" display="https://www.in.gov.br/web/dou/-/despacho-do-presidente-da-republica-419972141"/>
    <hyperlink ref="I140" r:id="rId52" display="https://www.in.gov.br/web/dou/-/resolucao-n-10-de-30-de-julho-de-2020-270710225"/>
    <hyperlink ref="I141" r:id="rId53" display="https://pesquisa.in.gov.br/imprensa/jsp/visualiza/index.jsp?data=09/07/2024&amp;jornal=515&amp;pagina=42&amp;totalArquivos=249"/>
    <hyperlink ref="I123" r:id="rId51" display="https://www.in.gov.br/web/dou/-/despacho-do-presidente-da-republica-419972141&#10;&#10;https://pesquisa.in.gov.br/imprensa/jsp/visualiza/index.jsp?data=06/04/2023&amp;jornal=515&amp;pagina=2&amp;totalArquivos=85"/>
    <hyperlink ref="I96" r:id="rId19" location=":~:text=DECRETO%20N%C2%BA%2011.482%2C%20DE%206,vista%20o%20disposto%20no%20art." display="http://www.planalto.gov.br/ccivil_03/_ato2023-2026/2023/decreto/D11482.htm#:~:text=DECRETO%20N%C2%BA%2011.482%2C%20DE%206,vista%20o%20disposto%20no%20art."/>
    <hyperlink ref="I100" r:id="rId54" display="Resolução Condel/Sudeco nº 001/2012, de 13.11.2012, alterado pela Resolução Condel/Sudeco&#10;n.º103/2020, de 07.12.2020"/>
    <hyperlink ref="I9" r:id="rId55" display="http://www.planalto.gov.br/ccivil_03/_ato2019-2022/2019/decreto/D9858.htm"/>
    <hyperlink ref="I7" r:id="rId56" display="https://www.in.gov.br/web/dou/-/portaria-n-227/mb-de-30-de-julho-de-2020-269967674"/>
    <hyperlink ref="I11" r:id="rId57" display="http://www.planalto.gov.br/ccivil_03/_Ato2007-2010/2010/Dnn/Dnn12867.htm"/>
    <hyperlink ref="I12" r:id="rId58" display="http://www.planalto.gov.br/ccivil_03/_ato2023-2026/2023/decreto/D11367.htm"/>
    <hyperlink ref="I2" r:id="rId59" display="https://www.in.gov.br/web/dou/-/portaria-n-46/secirm-de-30-de-agosto-de-2022-430424491"/>
    <hyperlink ref="I155" r:id="rId60" location=":~:text=DECRETO%20No%2099.274%2C%20DE%206%20DE%20JUNHO%20DE%201990.&amp;text=Regulamenta%20a%20Lei%20n%C2%BA%206.902,Ambiente%2C%20e%20d%C3%A1%20outras%20provid%C3%AAncias." display="https://www.planalto.gov.br/ccivil_03/decreto/antigos/d99274.htm#:~:text=DECRETO%20No%2099.274%2C%20DE%206%20DE%20JUNHO%20DE%201990.&amp;text=Regulamenta%20a%20Lei%20n%C2%BA%206.902,Ambiente%2C%20e%20d%C3%A1%20outras%20provid%C3%AAncias."/>
    <hyperlink ref="I224" r:id="rId51" display="https://www.in.gov.br/web/dou/-/despacho-do-presidente-da-republica-419972141"/>
    <hyperlink ref="I206" r:id="rId61" display="https://www.in.gov.br/web/dou/-/resolucao-cisb-n-3-de-21-de-junho-de-2023-494162127"/>
    <hyperlink ref="I3" r:id="rId62" display="https://pesquisa.in.gov.br/imprensa/jsp/visualiza/index.jsp?data=17/11/2023&amp;jornal=515&amp;pagina=45"/>
    <hyperlink ref="I21" r:id="rId63" display="https://www.in.gov.br/web/dou/-/resolucao-n-3-de-14-de-setembro-de-2023-518979659"/>
    <hyperlink ref="I20" r:id="rId63" display="https://www.in.gov.br/web/dou/-/resolucao-n-3-de-14-de-setembro-de-2023-518979659"/>
    <hyperlink ref="I6" r:id="rId23" display="http://www.planalto.gov.br/ccivil_03/_ato2023-2026/2023/decreto/D11550.htm"/>
    <hyperlink ref="I225" r:id="rId64" display="https://www.fiepr.org.br/relacoes-governamentais/uploadAddress/Portaria-MIDR-n-36%5B112170%5D.pdf"/>
    <hyperlink ref="I124" r:id="rId65" display="https://www.planalto.gov.br/ccivil_03/_Ato2023-2026/2024/Decreto/D12088.htm"/>
    <hyperlink ref="I148" r:id="rId66" display="https://www.gov.br/sudeco/pt-br/assuntos/ride-df/resolucoes/RESOLUOCOARIDEN18DE3DEDEZEMBRO.pdf"/>
    <hyperlink ref="I154" r:id="rId66" display="https://www.gov.br/sudeco/pt-br/assuntos/ride-df/resolucoes/RESOLUOCOARIDEN18DE3DEDEZEMBRO.pdf"/>
    <hyperlink ref="I120" r:id="rId67" display="https://www.planalto.gov.br/ccivil_03/_ato2023-2026/2024/decreto/d11961.htm"/>
    <hyperlink ref="I104" r:id="rId68" display="https://www.gov.br/mda/pt-br/condraf/atos-normativos/2024/resolucao_n__14__de_23_de_julho_de_2024___resolucao_n__14__de_23_de_julho_de_2024___dou___imprensa_nacional.pdf"/>
    <hyperlink ref="I109" r:id="rId69" display="https://www.gov.br/mda/pt-br/condraf/atos-normativos/2024/resolucao_n__6__de_23_de_julho_de_2024___resolucao_n__6__de_23_de_julho_de_2024___dou___imprensa_nacional.pdf"/>
    <hyperlink ref="I159" r:id="rId70" display="https://www.gov.br/mdr/pt-br/acesso-a-informacao/governanca/comite-de-governanca-digital-seguranca-da-informacao-e-protecao-de-dados-pessoais/Portarian1.087de04042025InstituiCGDSP.pdf"/>
    <hyperlink ref="I226" r:id="rId71" display="https://www.gov.br/mma/pt-br/assuntos/biodiversidade-e-biomas/biomas-e-ecossistemas/areas-umidas/PORTARIAGM_MMAN1.413DE4DEJUNHODE2025PORTARIAGM_MMAN1.413DE4DEJUNHODE2025DOUImprensaNacional.pdf"/>
    <hyperlink ref="I227" r:id="rId72" display="https://www.in.gov.br/web/dou/-/portaria-n-1.711-de-16-de-maio-de-2023-484294688"/>
    <hyperlink ref="I229" r:id="rId70" display="https://www.gov.br/mdr/pt-br/acesso-a-informacao/governanca/comite-de-governanca-digital-seguranca-da-informacao-e-protecao-de-dados-pessoais/Portarian1.087de04042025InstituiCGDSP.pdf"/>
    <hyperlink ref="I129" r:id="rId73" display="https://www.planalto.gov.br/ccivil_03/_ato2007-2010/2009/decreto/d7053.htm"/>
    <hyperlink ref="I93" r:id="rId74" display="https://www.planalto.gov.br/ccivil_03/_Ato2019-2022/2019/Decreto/D9913.htm"/>
    <hyperlink ref="I65" r:id="rId50" location="art12" display="https://www.planalto.gov.br/ccivil_03/_Ato2023-2026/2024/Decreto/D11960.htm#art12"/>
    <hyperlink ref="I163" r:id="rId75" display="https://pesquisa.in.gov.br/imprensa/jsp/visualiza/index.jsp?data=03/03/2023&amp;jornal=515&amp;pagina=31"/>
    <hyperlink ref="I127" r:id="rId76" location="art10" display="https://www.planalto.gov.br/ccivil_03/_ato2019-2022/2021/Decreto/D10729.htm#art10"/>
    <hyperlink ref="I136" r:id="rId77" location=":~:text=DECRETO%20N%C2%BA%2010.838%2C%20DE%2018%20DE%20OUTUBRO%20DE%202021&amp;text=8%C2%BA%20da%20Lei%20n%C2%BA%2014.182,das%20Usinas%20Hidrel%C3%A9tricas%20de%20Furnas." display="https://www.planalto.gov.br/ccivil_03/_Ato2019-2022/2021/Decreto/D10838.htm#:~:text=DECRETO%20N%C2%BA%2010.838%2C%20DE%2018%20DE%20OUTUBRO%20DE%202021&amp;text=8%C2%BA%20da%20Lei%20n%C2%BA%2014.182,das%20Usinas%20Hidrel%C3%A9tricas%20de%20Furnas."/>
    <hyperlink ref="I135" r:id="rId77" location=":~:text=DECRETO%20N%C2%BA%2010.838%2C%20DE%2018%20DE%20OUTUBRO%20DE%202021&amp;text=8%C2%BA%20da%20Lei%20n%C2%BA%2014.182,das%20Usinas%20Hidrel%C3%A9tricas%20de%20Furnas." display="https://www.planalto.gov.br/ccivil_03/_Ato2019-2022/2021/Decreto/D10838.htm#:~:text=DECRETO%20N%C2%BA%2010.838%2C%20DE%2018%20DE%20OUTUBRO%20DE%202021&amp;text=8%C2%BA%20da%20Lei%20n%C2%BA%2014.182,das%20Usinas%20Hidrel%C3%A9tricas%20de%20Furnas."/>
    <hyperlink ref="I78" r:id="rId78" display="https://www.planalto.gov.br/ccivil_03/_ato2004-2006/2006/decreto/d5995.htm"/>
    <hyperlink ref="I201" r:id="rId79" display="https://www.in.gov.br/en/web/dou/-/portaria-n-3.105-de-9-de-dezembro-de-2021-366068339"/>
    <hyperlink ref="I158" r:id="rId80" display="https://www.in.gov.br/en/web/dou/-/portaria-n-2.888-de-21-de-agosto-de-2024-579802779"/>
    <hyperlink ref="I13" r:id="rId81" display="https://www.planalto.gov.br/ccivil_03/_ato2019-2022/2019/decreto/D10148.htm"/>
    <hyperlink ref="I17" r:id="rId82" display="https://www.in.gov.br/en/web/dou/-/portaria-n-2.715-de-19-de-novembro-de-2019-228632768"/>
    <hyperlink ref="I98" r:id="rId83" location="art21" display="https://www.planalto.gov.br/ccivil_03/_Ato2023-2026/2024/Decreto/D11962.htm#art21"/>
    <hyperlink ref="I108" r:id="rId84" display="https://www.gov.br/mda/pt-br/condraf/atos-normativos/2024/resolucao_n__9__de_23_de_julho_de_2024.pdf"/>
    <hyperlink ref="I126" r:id="rId85" display="https://www.in.gov.br/en/web/dou/-/portaria-n-1.642-de-9-de-maio-de-2023-482412768"/>
    <hyperlink ref="I145" r:id="rId86" display="https://www.in.gov.br/en/web/dou/-/portaria-midr-n-3.344-de-26-de-outubro-de-2023-519141913"/>
    <hyperlink ref="I94" r:id="rId87" display="https://www.planalto.gov.br/ccivil_03/_ato2019-2022/2019/Decreto/D10129.htm"/>
    <hyperlink ref="I92" r:id="rId88" display="https://www.planalto.gov.br/ccivil_03/_ato2019-2022/2020/decreto/D10296.htm"/>
    <hyperlink ref="I85" r:id="rId89" display="https://www.planalto.gov.br/ccivil_03/LEIS/LCP/Lcp124.htm"/>
    <hyperlink ref="I99" r:id="rId90" display="https://www.gov.br/sudene/pt-br/centrais-de-conteudo/resolucao1512021.pdf"/>
    <hyperlink ref="I132" r:id="rId91" display="https://www.in.gov.br/en/web/dou/-/portaria-n-499-de-22-de-marco-de-2021-309991531"/>
    <hyperlink ref="I112" r:id="rId92" display="https://www.planalto.gov.br/ccivil_03/_ato2023-2026/2024/Decreto/D12038.htm"/>
    <hyperlink ref="I101" r:id="rId93" display="http://antigo.sudam.gov.br/conteudo/menus/referencias/condel/arquivos/regimento_condel_2011.pdf"/>
    <hyperlink ref="I84" r:id="rId94" display="https://www.in.gov.br/web/dou/-/resolucao-do-condel-n-118-de-8-de-dezembro-de-2021-370932698"/>
    <hyperlink ref="I58" r:id="rId95" location=":~:text=D9082&amp;text=Institui%20o%20F%C3%B3rum%20Brasileiro%20de,que%20lhe%20confere%20o%20art." display="http://www.planalto.gov.br/ccivil_03/_ato2015-2018/2017/decreto/D9082.htm#:~:text=D9082&amp;text=Institui%20o%20F%C3%B3rum%20Brasileiro%20de,que%20lhe%20confere%20o%20art."/>
    <hyperlink ref="I54" r:id="rId96" display="https://www.gov.br/mme/pt-br/assuntos/conselhos-e-comites/cnpe/resolucoes-do-cnpe/2024/RESOL5IN.PDF"/>
    <hyperlink ref="I53" r:id="rId97" display="Decreto nº 10.689, de 27 de abril de 2021"/>
    <hyperlink ref="I57" r:id="rId98" display="https://www.in.gov.br/web/dou/-/portaria-spu/mgi-n-1.971-de-27-de-marco-de-2024-551758727"/>
    <hyperlink ref="I61" r:id="rId99" display="http://www.planalto.gov.br/ccivil_03/decreto/Antigos/D99274.htm"/>
    <hyperlink ref="I62" r:id="rId100" display="http://www.planalto.gov.br/ccivil_03/_ato2007-2010/2008/decreto/D6705.htm&#10;&#10;https://pesquisa.in.gov.br/imprensa/jsp/visualiza/index.jsp?data=02/07/2024&amp;jornal=515&amp;pagina=240&amp;totalArquivos=278"/>
    <hyperlink ref="I56" r:id="rId101" location="art51" display="http://www.planalto.gov.br/ccivil_03/_Ato2023-2026/2023/Decreto/D11496.htm#art51"/>
    <hyperlink ref="I138" r:id="rId102" display="https://www.in.gov.br/en/web/dou/-/portaria-n-232/mb-de-30-de-julho-de-2020-269967879"/>
    <hyperlink ref="I142" r:id="rId103" display="https://www.in.gov.br/en/web/dou/-/portaria-n-231/mb-de-30-de-julho-de-2020-269967758"/>
    <hyperlink ref="I230" r:id="rId104" display="https://www.in.gov.br/web/dou/-/resolucao-cnrh-n-242-de-11-de-junho-de-2025-*-642201892"/>
    <hyperlink ref="I231" r:id="rId105" display="https://www.planalto.gov.br/ccivil_03/_ato2023-2026/2023/decreto/d11542.htm"/>
    <hyperlink ref="I36" r:id="rId106" display="https://www.planalto.gov.br/ccivil_03/_ato2023-2026/2024/decreto/d11932.htm"/>
    <hyperlink ref="I43" r:id="rId107" display="https://www.in.gov.br/web/dou/-/decreto-n-11.920-de-14-de-fevereiro-de-2024-542936900"/>
    <hyperlink ref="I35" r:id="rId108" display="https://www.gov.br/secretariageral/pt-br/juventude/coijuve/legislacao/RESOLUCAOCOIJUVE_SNJ_SG_PRN2DE4DEJUNHODE2024PlanoNacionaldeJuventude.pdf"/>
    <hyperlink ref="I34" r:id="rId109" display="https://www.in.gov.br/web/dou/-/resolucao-cnfron-n-2-de-12-de-novembro-de-2024-*-596128142"/>
    <hyperlink ref="I37" r:id="rId110" display="https://www.in.gov.br/web/dou/-/portaria-n-286-de-20-de-janeiro-de-2023-459264247"/>
    <hyperlink ref="I48" r:id="rId111" display="https://www.gov.br/sudene/pt-br/acesso-a-informacao/legislacao/hierarquia/resolucoes-conselho-deliberativo/resolucao-condel-sudene-no-180-de-15-de-agosto-de-2024"/>
    <hyperlink ref="I33" r:id="rId112" display="https://www.planalto.gov.br/ccivil_03/_Ato2019-2022/2020/Decreto/D10569.htm"/>
    <hyperlink ref="I25" r:id="rId113" display="https://www.in.gov.br/web/dou/-/portaria-sg/pr-n-167-de-10-de-outubro-de-2023-515785437"/>
    <hyperlink ref="I47" r:id="rId114" display="https://www.in.gov.br/web/dou/-/resolucao-ce/cndi/mdic-n-4-de-21-de-novembro-de-2023-533460188"/>
    <hyperlink ref="I42" r:id="rId115" display="https://pesquisa.in.gov.br/imprensa/servlet/INPDFViewer?jornal=515&amp;pagina=60&amp;data=06/12/2024&amp;captchafield=firstAccess"/>
    <hyperlink ref="I26" r:id="rId116" display="https://www.in.gov.br/web/dou/-/resolucao-gsi/pr-n-14-de-24-de-fevereiro-de-2022-382662917"/>
    <hyperlink ref="I27" r:id="rId116" display="https://www.in.gov.br/web/dou/-/resolucao-gsi/pr-n-14-de-24-de-fevereiro-de-2022-382662917"/>
    <hyperlink ref="I24" r:id="rId117" display="http://www.planalto.gov.br/ccivil_03/_ato2015-2018/2017/Dsn/Dsn14491.htm"/>
    <hyperlink ref="I31" r:id="rId118" display="https://www.in.gov.br/en/web/dou/-/portaria-n-239/mb-de-30-de-julho-de-2020-269967714"/>
    <hyperlink ref="I32" r:id="rId119" display="https://www.in.gov.br/web/dou/-/portaria-n-238/mb-de-30-de-julho-de-2020-269967251"/>
    <hyperlink ref="I23" r:id="rId120" display="https://www.planalto.gov.br/ccivil_03/_ato2007-2010/2009/lei/l12187.htm   https://www2.camara.leg.br/legin/fed/decret/2021/decreto-10845-25-outubro-2021-791907-publicacaooriginal-163692-pe.html"/>
    <hyperlink ref="I38" r:id="rId121" display="https://www.in.gov.br/web/dou/-/portaria-ana-n-491-de-18-de-junho-de-2024-566907905"/>
    <hyperlink ref="I45" r:id="rId122" display="https://www.in.gov.br/web/dou/-/portaria-mtur-n-27-de-5-de-julho-de-2024-570601077"/>
    <hyperlink ref="I22" r:id="rId123" display="http://www.planalto.gov.br/ccivil_03/_ato2015-2018/2016/decreto/D8863.htm"/>
    <hyperlink ref="I235" r:id="rId124" display="https://www.planalto.gov.br/ccivil_03/_ato2023-2026/2023/decreto/D11558.htm"/>
    <hyperlink ref="I236" r:id="rId125" display="https://www.planalto.gov.br/ccivil_03/_ato2023-2026/2023/decreto/D11419.htm"/>
  </hyperlinks>
  <pageMargins left="0.25" right="0.25" top="0.75" bottom="0.75" header="0.3" footer="0.3"/>
  <pageSetup paperSize="9" scale="21" fitToHeight="0" orientation="landscape"/>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Participantes</vt:lpstr>
      <vt:lpstr>Colegiados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Joao Pedro Sandoval Veras</dc:creator>
  <cp:lastModifiedBy>jpsan</cp:lastModifiedBy>
  <dcterms:created xsi:type="dcterms:W3CDTF">2025-09-18T13:31:00Z</dcterms:created>
  <dcterms:modified xsi:type="dcterms:W3CDTF">2025-09-30T23:44:30Z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6D9C2556701B4A4C9349F8BB41945B10_13</vt:lpwstr>
  </property>
  <property fmtid="{D5CDD505-2E9C-101B-9397-08002B2CF9AE}" pid="3" name="KSOProductBuildVer">
    <vt:lpwstr>1046-12.2.0.22549</vt:lpwstr>
  </property>
</Properties>
</file>